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oratorio\Desktop\CURVE GRAN\Studenti ITT Chiaravalle\Sabbia Vagliata 0-4 Naturale BELLASIO EUGENIO\"/>
    </mc:Choice>
  </mc:AlternateContent>
  <bookViews>
    <workbookView xWindow="0" yWindow="0" windowWidth="28800" windowHeight="11610" activeTab="1"/>
  </bookViews>
  <sheets>
    <sheet name="Foglio1" sheetId="1" r:id="rId1"/>
    <sheet name="Sabbia vagliata 0-4 naturale 0-" sheetId="2" r:id="rId2"/>
  </sheets>
  <calcPr calcId="171027" fullCalcOnLoad="1" iterateDelta="1E-4"/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4" i="2"/>
  <c r="D2" i="1"/>
  <c r="D12" i="1" l="1"/>
  <c r="D11" i="1"/>
  <c r="D10" i="1"/>
  <c r="D9" i="1"/>
  <c r="D8" i="1"/>
  <c r="D7" i="1"/>
  <c r="D6" i="1"/>
  <c r="D5" i="1"/>
  <c r="D4" i="1"/>
  <c r="D3" i="1"/>
  <c r="D13" i="1" s="1"/>
  <c r="F2" i="1" l="1"/>
  <c r="E2" i="1"/>
  <c r="E3" i="1"/>
  <c r="E4" i="1"/>
  <c r="F3" i="1" l="1"/>
  <c r="F4" i="1" s="1"/>
  <c r="F5" i="1" s="1"/>
  <c r="G2" i="1"/>
  <c r="E11" i="1"/>
  <c r="E12" i="1"/>
  <c r="E5" i="1"/>
  <c r="E8" i="1"/>
  <c r="E10" i="1"/>
  <c r="E7" i="1"/>
  <c r="E6" i="1"/>
  <c r="E9" i="1"/>
  <c r="E13" i="1" l="1"/>
  <c r="G3" i="1"/>
  <c r="G4" i="1" l="1"/>
  <c r="G5" i="1" l="1"/>
  <c r="F6" i="1"/>
  <c r="G6" i="1" l="1"/>
  <c r="F7" i="1"/>
  <c r="G7" i="1" l="1"/>
  <c r="F8" i="1"/>
  <c r="G8" i="1" l="1"/>
  <c r="F9" i="1"/>
  <c r="G9" i="1" l="1"/>
  <c r="F10" i="1"/>
  <c r="G10" i="1" l="1"/>
  <c r="F11" i="1"/>
  <c r="G11" i="1" l="1"/>
  <c r="F12" i="1"/>
  <c r="G12" i="1" s="1"/>
</calcChain>
</file>

<file path=xl/sharedStrings.xml><?xml version="1.0" encoding="utf-8"?>
<sst xmlns="http://schemas.openxmlformats.org/spreadsheetml/2006/main" count="11" uniqueCount="9">
  <si>
    <t>Diametro(µm)</t>
  </si>
  <si>
    <t>Trattenuto(g)</t>
  </si>
  <si>
    <t>Tara(g)</t>
  </si>
  <si>
    <t>Trattenuto Netto(g)</t>
  </si>
  <si>
    <t>Trattenuto%</t>
  </si>
  <si>
    <t xml:space="preserve"> Passante(g)</t>
  </si>
  <si>
    <t>Passante %</t>
  </si>
  <si>
    <t>F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</si>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</sst>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0]General"/>
    <numFmt numFmtId="165" formatCode="[$€-410]&quot; &quot;#,##0.00;[Red]&quot;-&quot;[$€-410]&quot; &quot;#,##0.00"/>
  </numFmts>
  <fonts count="6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FF0000"/>
      <name val="Calibri"/>
      <family val="2"/>
    </font>
    <font>
      <b/>
      <sz val="11"/>
      <color rgb="FFFF3333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164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</cellStyleXfs>
  <cellXfs count="10">
    <xf numFmtId="0" fontId="0" fillId="0" borderId="0" xfId="0"/>
    <xf numFmtId="164" fontId="4" fillId="0" borderId="0" xfId="1" applyFont="1" applyAlignment="1">
      <alignment horizontal="center" vertical="center"/>
    </xf>
    <xf numFmtId="164" fontId="4" fillId="0" borderId="0" xfId="1" applyFont="1" applyAlignment="1">
      <alignment horizontal="center" vertical="center" wrapText="1"/>
    </xf>
    <xf numFmtId="164" fontId="1" fillId="0" borderId="0" xfId="1"/>
    <xf numFmtId="164" fontId="1" fillId="0" borderId="0" xfId="1" applyFont="1"/>
    <xf numFmtId="164" fontId="5" fillId="0" borderId="0" xfId="1" applyFont="1"/>
    <xf numFmtId="164" fontId="4" fillId="0" borderId="1" xfId="1" applyFont="1" applyBorder="1" applyAlignment="1">
      <alignment horizontal="center" vertical="center"/>
    </xf>
    <xf numFmtId="164" fontId="4" fillId="0" borderId="1" xfId="1" applyFont="1" applyBorder="1" applyAlignment="1">
      <alignment horizontal="center" vertical="center" wrapText="1"/>
    </xf>
    <xf numFmtId="164" fontId="1" fillId="0" borderId="1" xfId="1" applyBorder="1"/>
    <xf numFmtId="164" fontId="1" fillId="0" borderId="1" xfId="1" applyFont="1" applyBorder="1"/>
  </cellXfs>
  <cellStyles count="6">
    <cellStyle name="Excel Built-in Normal" xfId="1"/>
    <cellStyle name="Heading" xfId="2"/>
    <cellStyle name="Heading1" xfId="3"/>
    <cellStyle name="Normale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SAbbia vagliata 0-4 naturale 0-710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Foglio1!$A$2:$A$11</c:f>
              <c:numCache>
                <c:formatCode>[$-410]General</c:formatCode>
                <c:ptCount val="10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355</c:v>
                </c:pt>
                <c:pt idx="4">
                  <c:v>300</c:v>
                </c:pt>
                <c:pt idx="5">
                  <c:v>250</c:v>
                </c:pt>
                <c:pt idx="6">
                  <c:v>212</c:v>
                </c:pt>
                <c:pt idx="7">
                  <c:v>100</c:v>
                </c:pt>
                <c:pt idx="8">
                  <c:v>80</c:v>
                </c:pt>
                <c:pt idx="9">
                  <c:v>63</c:v>
                </c:pt>
              </c:numCache>
            </c:numRef>
          </c:xVal>
          <c:yVal>
            <c:numRef>
              <c:f>Foglio1!$G$2:$G$11</c:f>
              <c:numCache>
                <c:formatCode>General</c:formatCode>
                <c:ptCount val="10"/>
                <c:pt idx="0">
                  <c:v>94.340004042854247</c:v>
                </c:pt>
                <c:pt idx="1">
                  <c:v>78.067515666060231</c:v>
                </c:pt>
                <c:pt idx="2">
                  <c:v>63.689393283086417</c:v>
                </c:pt>
                <c:pt idx="3">
                  <c:v>41.730919171792415</c:v>
                </c:pt>
                <c:pt idx="4">
                  <c:v>34.800311877328241</c:v>
                </c:pt>
                <c:pt idx="5">
                  <c:v>27.783071991683254</c:v>
                </c:pt>
                <c:pt idx="6">
                  <c:v>24.078084842184282</c:v>
                </c:pt>
                <c:pt idx="7">
                  <c:v>9.1541771347714178</c:v>
                </c:pt>
                <c:pt idx="8">
                  <c:v>6.5956279418983925</c:v>
                </c:pt>
                <c:pt idx="9">
                  <c:v>3.6096912992000756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A-4522-A567-FE5A3305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66248"/>
        <c:axId val="438265920"/>
      </c:scatterChart>
      <c:valAx>
        <c:axId val="4382662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Diametro (</a:t>
                </a:r>
                <a:r>
                  <a:rPr lang="it-IT">
                    <a:latin typeface="Calibri" panose="020F0502020204030204" pitchFamily="34" charset="0"/>
                  </a:rPr>
                  <a:t>µm</a:t>
                </a:r>
                <a:r>
                  <a:rPr lang="it-IT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265920"/>
        <c:crosses val="autoZero"/>
        <c:crossBetween val="midCat"/>
      </c:valAx>
      <c:valAx>
        <c:axId val="4382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Passante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26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it-IT"/>
              <a:t>SABBIA VAGLIATA 0-4 NATURALE </a:t>
            </a:r>
          </a:p>
          <a:p>
            <a:pPr>
              <a:defRPr sz="1300" b="0"/>
            </a:pPr>
            <a:r>
              <a:rPr lang="it-IT"/>
              <a:t>0-710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55554860328981"/>
          <c:y val="0.17359189845802964"/>
          <c:w val="0.7645196331984595"/>
          <c:h val="0.74724825226833258"/>
        </c:manualLayout>
      </c:layout>
      <c:scatterChart>
        <c:scatterStyle val="lineMarker"/>
        <c:varyColors val="0"/>
        <c:ser>
          <c:idx val="0"/>
          <c:order val="0"/>
          <c:tx>
            <c:v>Colonna G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'Sabbia vagliata 0-4 naturale 0-'!$A$4:$A$13</c:f>
              <c:numCache>
                <c:formatCode>General</c:formatCode>
                <c:ptCount val="10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355</c:v>
                </c:pt>
                <c:pt idx="4">
                  <c:v>300</c:v>
                </c:pt>
                <c:pt idx="5">
                  <c:v>250</c:v>
                </c:pt>
                <c:pt idx="6">
                  <c:v>212</c:v>
                </c:pt>
                <c:pt idx="7">
                  <c:v>100</c:v>
                </c:pt>
                <c:pt idx="8">
                  <c:v>80</c:v>
                </c:pt>
                <c:pt idx="9">
                  <c:v>63</c:v>
                </c:pt>
              </c:numCache>
            </c:numRef>
          </c:xVal>
          <c:yVal>
            <c:numRef>
              <c:f>'Sabbia vagliata 0-4 naturale 0-'!$B$4:$B$13</c:f>
              <c:numCache>
                <c:formatCode>General</c:formatCode>
                <c:ptCount val="10"/>
                <c:pt idx="0">
                  <c:v>94.340004042854247</c:v>
                </c:pt>
                <c:pt idx="1">
                  <c:v>78.067515666060231</c:v>
                </c:pt>
                <c:pt idx="2">
                  <c:v>63.689393283086417</c:v>
                </c:pt>
                <c:pt idx="3">
                  <c:v>41.730919171792415</c:v>
                </c:pt>
                <c:pt idx="4">
                  <c:v>34.800311877328241</c:v>
                </c:pt>
                <c:pt idx="5">
                  <c:v>27.783071991683254</c:v>
                </c:pt>
                <c:pt idx="6">
                  <c:v>24.078084842184282</c:v>
                </c:pt>
                <c:pt idx="7">
                  <c:v>9.1541771347714178</c:v>
                </c:pt>
                <c:pt idx="8">
                  <c:v>6.5956279418983925</c:v>
                </c:pt>
                <c:pt idx="9">
                  <c:v>3.6096912992000756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07688"/>
        <c:axId val="295606704"/>
      </c:scatterChart>
      <c:valAx>
        <c:axId val="2956067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Passante (%)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295607688"/>
        <c:crossesAt val="0"/>
        <c:crossBetween val="midCat"/>
      </c:valAx>
      <c:valAx>
        <c:axId val="295607688"/>
        <c:scaling>
          <c:logBase val="10"/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Diametro (µm)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2956067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5</xdr:row>
      <xdr:rowOff>95250</xdr:rowOff>
    </xdr:from>
    <xdr:to>
      <xdr:col>19</xdr:col>
      <xdr:colOff>85724</xdr:colOff>
      <xdr:row>24</xdr:row>
      <xdr:rowOff>95250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597045</xdr:colOff>
      <xdr:row>1</xdr:row>
      <xdr:rowOff>116355</xdr:rowOff>
    </xdr:from>
    <xdr:ext cx="5753520" cy="3227040"/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0"/>
  <sheetViews>
    <sheetView workbookViewId="0">
      <selection activeCell="P30" sqref="P30"/>
    </sheetView>
  </sheetViews>
  <sheetFormatPr defaultRowHeight="14.1" x14ac:dyDescent="0.25"/>
  <cols>
    <col min="1" max="1" width="12.75" style="3" customWidth="1"/>
    <col min="2" max="2" width="12" style="3" customWidth="1"/>
    <col min="3" max="3" width="8.125" style="3" customWidth="1"/>
    <col min="4" max="4" width="12.5" style="3" customWidth="1"/>
    <col min="5" max="5" width="11.75" style="3" customWidth="1"/>
    <col min="6" max="1024" width="8.125" style="3" customWidth="1"/>
  </cols>
  <sheetData>
    <row r="1" spans="1:7" ht="4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" x14ac:dyDescent="0.25">
      <c r="A2" s="3">
        <v>710</v>
      </c>
      <c r="B2" s="3">
        <v>12.62</v>
      </c>
      <c r="C2" s="3">
        <v>2.82</v>
      </c>
      <c r="D2" s="3">
        <f t="shared" ref="D2:D12" si="0">B2-C2</f>
        <v>9.7999999999999989</v>
      </c>
      <c r="E2" s="3">
        <f>D2/D13*100</f>
        <v>5.6599959571457452</v>
      </c>
      <c r="F2" s="3">
        <f>D13-D2</f>
        <v>163.34499999999997</v>
      </c>
      <c r="G2" s="3">
        <f>F2/D13*100</f>
        <v>94.340004042854247</v>
      </c>
    </row>
    <row r="3" spans="1:7" x14ac:dyDescent="0.25">
      <c r="A3" s="3">
        <v>600</v>
      </c>
      <c r="B3" s="3">
        <v>30.9</v>
      </c>
      <c r="C3" s="3">
        <v>2.7250000000000001</v>
      </c>
      <c r="D3" s="3">
        <f t="shared" si="0"/>
        <v>28.174999999999997</v>
      </c>
      <c r="E3" s="3">
        <f>D3/D13*100</f>
        <v>16.272488376794016</v>
      </c>
      <c r="F3" s="3">
        <f>F2-D3</f>
        <v>135.16999999999996</v>
      </c>
      <c r="G3" s="3">
        <f>F3/D13*100</f>
        <v>78.067515666060231</v>
      </c>
    </row>
    <row r="4" spans="1:7" x14ac:dyDescent="0.25">
      <c r="A4" s="3">
        <v>500</v>
      </c>
      <c r="B4" s="3">
        <v>27.8</v>
      </c>
      <c r="C4" s="3">
        <v>2.9049999999999998</v>
      </c>
      <c r="D4" s="3">
        <f t="shared" si="0"/>
        <v>24.895</v>
      </c>
      <c r="E4" s="3">
        <f>D4/D13*100</f>
        <v>14.37812238297381</v>
      </c>
      <c r="F4" s="3">
        <f>F3-D4</f>
        <v>110.27499999999996</v>
      </c>
      <c r="G4" s="3">
        <f>F4/D13*100</f>
        <v>63.689393283086417</v>
      </c>
    </row>
    <row r="5" spans="1:7" x14ac:dyDescent="0.25">
      <c r="A5" s="3">
        <v>355</v>
      </c>
      <c r="B5" s="3">
        <v>40.799999999999997</v>
      </c>
      <c r="C5" s="3">
        <v>2.78</v>
      </c>
      <c r="D5" s="3">
        <f t="shared" si="0"/>
        <v>38.019999999999996</v>
      </c>
      <c r="E5" s="3">
        <f>D5/D13*100</f>
        <v>21.958474111294002</v>
      </c>
      <c r="F5" s="3">
        <f>F4-D5</f>
        <v>72.254999999999967</v>
      </c>
      <c r="G5" s="3">
        <f>F5/D13*100</f>
        <v>41.730919171792415</v>
      </c>
    </row>
    <row r="6" spans="1:7" x14ac:dyDescent="0.25">
      <c r="A6" s="3">
        <v>300</v>
      </c>
      <c r="B6" s="3">
        <v>14.4</v>
      </c>
      <c r="C6" s="3">
        <v>2.4</v>
      </c>
      <c r="D6" s="3">
        <f t="shared" si="0"/>
        <v>12</v>
      </c>
      <c r="E6" s="3">
        <f>D6/D13*100</f>
        <v>6.9306072944641777</v>
      </c>
      <c r="F6" s="3">
        <f t="shared" ref="F6:F12" si="1">F5-D6</f>
        <v>60.254999999999967</v>
      </c>
      <c r="G6" s="3">
        <f>F6/D13*100</f>
        <v>34.800311877328241</v>
      </c>
    </row>
    <row r="7" spans="1:7" x14ac:dyDescent="0.25">
      <c r="A7" s="3">
        <v>250</v>
      </c>
      <c r="B7" s="3">
        <v>15</v>
      </c>
      <c r="C7" s="3">
        <v>2.85</v>
      </c>
      <c r="D7" s="3">
        <f t="shared" si="0"/>
        <v>12.15</v>
      </c>
      <c r="E7" s="3">
        <f>D7/D13*100</f>
        <v>7.0172398856449814</v>
      </c>
      <c r="F7" s="3">
        <f t="shared" si="1"/>
        <v>48.104999999999968</v>
      </c>
      <c r="G7" s="3">
        <f>F7/D13*100</f>
        <v>27.783071991683254</v>
      </c>
    </row>
    <row r="8" spans="1:7" x14ac:dyDescent="0.25">
      <c r="A8" s="3">
        <v>212</v>
      </c>
      <c r="B8" s="3">
        <v>9.1999999999999993</v>
      </c>
      <c r="C8" s="3">
        <v>2.7850000000000001</v>
      </c>
      <c r="D8" s="3">
        <f t="shared" si="0"/>
        <v>6.4149999999999991</v>
      </c>
      <c r="E8" s="3">
        <f>D8/D13*100</f>
        <v>3.704987149498975</v>
      </c>
      <c r="F8" s="3">
        <f t="shared" si="1"/>
        <v>41.689999999999969</v>
      </c>
      <c r="G8" s="3">
        <f>F8/D13*100</f>
        <v>24.078084842184282</v>
      </c>
    </row>
    <row r="9" spans="1:7" x14ac:dyDescent="0.25">
      <c r="A9" s="3">
        <v>100</v>
      </c>
      <c r="B9" s="3">
        <v>28.3</v>
      </c>
      <c r="C9" s="3">
        <v>2.46</v>
      </c>
      <c r="D9" s="3">
        <f t="shared" si="0"/>
        <v>25.84</v>
      </c>
      <c r="E9" s="3">
        <f>D9/D13*100</f>
        <v>14.923907707412864</v>
      </c>
      <c r="F9" s="3">
        <f t="shared" si="1"/>
        <v>15.849999999999969</v>
      </c>
      <c r="G9" s="3">
        <f>F9/D13*100</f>
        <v>9.1541771347714178</v>
      </c>
    </row>
    <row r="10" spans="1:7" x14ac:dyDescent="0.25">
      <c r="A10" s="3">
        <v>80</v>
      </c>
      <c r="B10" s="3">
        <v>7.3</v>
      </c>
      <c r="C10" s="3">
        <v>2.87</v>
      </c>
      <c r="D10" s="3">
        <f t="shared" si="0"/>
        <v>4.43</v>
      </c>
      <c r="E10" s="3">
        <f>D10/D13*100</f>
        <v>2.5585491928730257</v>
      </c>
      <c r="F10" s="3">
        <f t="shared" si="1"/>
        <v>11.41999999999997</v>
      </c>
      <c r="G10" s="3">
        <f>F10/D13*100</f>
        <v>6.5956279418983925</v>
      </c>
    </row>
    <row r="11" spans="1:7" x14ac:dyDescent="0.25">
      <c r="A11" s="4">
        <v>63</v>
      </c>
      <c r="B11" s="3">
        <v>7.9</v>
      </c>
      <c r="C11" s="3">
        <v>2.73</v>
      </c>
      <c r="D11" s="3">
        <f t="shared" si="0"/>
        <v>5.17</v>
      </c>
      <c r="E11" s="3">
        <f>D11/D13*100</f>
        <v>2.9859366426983165</v>
      </c>
      <c r="F11" s="3">
        <f t="shared" si="1"/>
        <v>6.2499999999999698</v>
      </c>
      <c r="G11" s="3">
        <f>F11/D13*100</f>
        <v>3.6096912992000756</v>
      </c>
    </row>
    <row r="12" spans="1:7" x14ac:dyDescent="0.25">
      <c r="A12" s="3" t="s">
        <v>7</v>
      </c>
      <c r="B12" s="3">
        <v>9</v>
      </c>
      <c r="C12" s="3">
        <v>2.75</v>
      </c>
      <c r="D12" s="3">
        <f t="shared" si="0"/>
        <v>6.25</v>
      </c>
      <c r="E12" s="3">
        <f>D12/D13*100</f>
        <v>3.6096912992000929</v>
      </c>
      <c r="F12" s="3">
        <f t="shared" si="1"/>
        <v>-3.0198066269804258E-14</v>
      </c>
      <c r="G12" s="3">
        <f>F12/D13*100</f>
        <v>-1.7440911530684836E-14</v>
      </c>
    </row>
    <row r="13" spans="1:7" ht="15" x14ac:dyDescent="0.25">
      <c r="A13" s="5" t="s">
        <v>8</v>
      </c>
      <c r="D13" s="3">
        <f>SUM(D2:D12)</f>
        <v>173.14499999999998</v>
      </c>
      <c r="E13" s="3">
        <f>SUM(E2:E12)</f>
        <v>100.00000000000001</v>
      </c>
    </row>
    <row r="15" spans="1:7" ht="15" x14ac:dyDescent="0.25"/>
    <row r="25" ht="15" x14ac:dyDescent="0.25"/>
    <row r="37" ht="15" x14ac:dyDescent="0.25"/>
    <row r="40" ht="15" x14ac:dyDescent="0.25"/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"/>
  <sheetViews>
    <sheetView tabSelected="1" workbookViewId="0">
      <selection activeCell="O17" sqref="O17"/>
    </sheetView>
  </sheetViews>
  <sheetFormatPr defaultRowHeight="14.1" x14ac:dyDescent="0.25"/>
  <cols>
    <col min="1" max="1" width="14.625" style="3" customWidth="1"/>
    <col min="2" max="2" width="12.125" style="3" customWidth="1"/>
    <col min="3" max="1024" width="8.125" style="3" customWidth="1"/>
  </cols>
  <sheetData>
    <row r="1" spans="1:4" ht="15" x14ac:dyDescent="0.25"/>
    <row r="2" spans="1:4" ht="15" x14ac:dyDescent="0.25"/>
    <row r="3" spans="1:4" ht="15" x14ac:dyDescent="0.25">
      <c r="A3" s="6" t="s">
        <v>0</v>
      </c>
      <c r="B3" s="7" t="s">
        <v>6</v>
      </c>
    </row>
    <row r="4" spans="1:4" ht="15" x14ac:dyDescent="0.25">
      <c r="A4" s="8">
        <v>710</v>
      </c>
      <c r="B4" s="8">
        <f>Foglio1!G2</f>
        <v>94.340004042854247</v>
      </c>
    </row>
    <row r="5" spans="1:4" ht="15" x14ac:dyDescent="0.25">
      <c r="A5" s="8">
        <v>600</v>
      </c>
      <c r="B5" s="8">
        <f>Foglio1!G3</f>
        <v>78.067515666060231</v>
      </c>
    </row>
    <row r="6" spans="1:4" ht="15" x14ac:dyDescent="0.25">
      <c r="A6" s="8">
        <v>500</v>
      </c>
      <c r="B6" s="8">
        <f>Foglio1!G4</f>
        <v>63.689393283086417</v>
      </c>
    </row>
    <row r="7" spans="1:4" ht="15" x14ac:dyDescent="0.25">
      <c r="A7" s="8">
        <v>355</v>
      </c>
      <c r="B7" s="8">
        <f>Foglio1!G5</f>
        <v>41.730919171792415</v>
      </c>
      <c r="D7" s="1"/>
    </row>
    <row r="8" spans="1:4" ht="15" x14ac:dyDescent="0.25">
      <c r="A8" s="8">
        <v>300</v>
      </c>
      <c r="B8" s="8">
        <f>Foglio1!G6</f>
        <v>34.800311877328241</v>
      </c>
    </row>
    <row r="9" spans="1:4" ht="15" x14ac:dyDescent="0.25">
      <c r="A9" s="8">
        <v>250</v>
      </c>
      <c r="B9" s="8">
        <f>Foglio1!G7</f>
        <v>27.783071991683254</v>
      </c>
    </row>
    <row r="10" spans="1:4" ht="15" x14ac:dyDescent="0.25">
      <c r="A10" s="8">
        <v>212</v>
      </c>
      <c r="B10" s="8">
        <f>Foglio1!G8</f>
        <v>24.078084842184282</v>
      </c>
    </row>
    <row r="11" spans="1:4" ht="15" x14ac:dyDescent="0.25">
      <c r="A11" s="8">
        <v>100</v>
      </c>
      <c r="B11" s="8">
        <f>Foglio1!G9</f>
        <v>9.1541771347714178</v>
      </c>
    </row>
    <row r="12" spans="1:4" ht="15" x14ac:dyDescent="0.25">
      <c r="A12" s="8">
        <v>80</v>
      </c>
      <c r="B12" s="8">
        <f>Foglio1!G10</f>
        <v>6.5956279418983925</v>
      </c>
    </row>
    <row r="13" spans="1:4" ht="15" x14ac:dyDescent="0.25">
      <c r="A13" s="9">
        <v>63</v>
      </c>
      <c r="B13" s="8">
        <f>Foglio1!G11</f>
        <v>3.6096912992000756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Sabbia vagliata 0-4 naturale 0-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3</cp:revision>
  <dcterms:created xsi:type="dcterms:W3CDTF">2016-05-12T13:54:50Z</dcterms:created>
  <dcterms:modified xsi:type="dcterms:W3CDTF">2016-05-12T14:04:50Z</dcterms:modified>
</cp:coreProperties>
</file>