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esktop\CURVE GRAN\Studenti ITT Chiaravalle\SABBIA CASTAGNA\"/>
    </mc:Choice>
  </mc:AlternateContent>
  <bookViews>
    <workbookView xWindow="0" yWindow="0" windowWidth="28800" windowHeight="11610"/>
  </bookViews>
  <sheets>
    <sheet name="Foglio1" sheetId="1" r:id="rId1"/>
    <sheet name="Sabbia Castagn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<sst xmlns="http://schemas.openxmlformats.org/spreadsheetml/2006/main" count="11" uniqueCount="10">
  <si>
    <t>Trattenuto(g)</t>
  </si>
  <si>
    <t>Tara(g)</t>
  </si>
  <si>
    <t>Trattenuto Netto(g)</t>
  </si>
  <si>
    <t>Trattenuto%</t>
  </si>
  <si>
    <t xml:space="preserve"> Passante(g)</t>
  </si>
  <si>
    <t>Passante %</t>
  </si>
  <si>
    <t>F</t>
  </si>
  <si>
    <t>TOTALE</t>
  </si>
  <si>
    <r>
      <t>Diametro(</t>
    </r>
    <r>
      <rPr>
        <b/>
        <sz val="11"/>
        <color rgb="FFFF0000"/>
        <rFont val="Calibri"/>
        <family val="2"/>
      </rPr>
      <t>µm)</t>
    </r>
  </si>
  <si>
    <t>Diametro(µm)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</si>
</sst>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SABBIA</a:t>
            </a:r>
            <a:r>
              <a:rPr lang="it-IT" baseline="0"/>
              <a:t> CASTAGNA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Foglio1!$A$2:$A$11</c:f>
              <c:numCache>
                <c:formatCode>General</c:formatCode>
                <c:ptCount val="10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100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Foglio1!$G$2:$G$11</c:f>
              <c:numCache>
                <c:formatCode>General</c:formatCode>
                <c:ptCount val="10"/>
                <c:pt idx="0">
                  <c:v>99.705916754390373</c:v>
                </c:pt>
                <c:pt idx="1">
                  <c:v>95.002255752168026</c:v>
                </c:pt>
                <c:pt idx="2">
                  <c:v>69.839758049693387</c:v>
                </c:pt>
                <c:pt idx="3">
                  <c:v>14.913028221966021</c:v>
                </c:pt>
                <c:pt idx="4">
                  <c:v>7.2601801259879446</c:v>
                </c:pt>
                <c:pt idx="5">
                  <c:v>2.6317108626998933</c:v>
                </c:pt>
                <c:pt idx="6">
                  <c:v>1.1562818520560851</c:v>
                </c:pt>
                <c:pt idx="7">
                  <c:v>7.3520811402418298E-2</c:v>
                </c:pt>
                <c:pt idx="8">
                  <c:v>7.3520811402418298E-2</c:v>
                </c:pt>
                <c:pt idx="9">
                  <c:v>5.012782595619715E-2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9-44F0-BF11-7E0D16A6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3936"/>
        <c:axId val="397765904"/>
      </c:scatterChart>
      <c:valAx>
        <c:axId val="3977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5904"/>
        <c:crosses val="autoZero"/>
        <c:crossBetween val="midCat"/>
      </c:valAx>
      <c:valAx>
        <c:axId val="397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SABBIA</a:t>
            </a:r>
            <a:r>
              <a:rPr lang="it-IT" baseline="0"/>
              <a:t> CASTAGNA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Foglio1!$A$2:$A$11</c:f>
              <c:numCache>
                <c:formatCode>General</c:formatCode>
                <c:ptCount val="10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100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Foglio1!$G$2:$G$11</c:f>
              <c:numCache>
                <c:formatCode>General</c:formatCode>
                <c:ptCount val="10"/>
                <c:pt idx="0">
                  <c:v>99.705916754390373</c:v>
                </c:pt>
                <c:pt idx="1">
                  <c:v>95.002255752168026</c:v>
                </c:pt>
                <c:pt idx="2">
                  <c:v>69.839758049693387</c:v>
                </c:pt>
                <c:pt idx="3">
                  <c:v>14.913028221966021</c:v>
                </c:pt>
                <c:pt idx="4">
                  <c:v>7.2601801259879446</c:v>
                </c:pt>
                <c:pt idx="5">
                  <c:v>2.6317108626998933</c:v>
                </c:pt>
                <c:pt idx="6">
                  <c:v>1.1562818520560851</c:v>
                </c:pt>
                <c:pt idx="7">
                  <c:v>7.3520811402418298E-2</c:v>
                </c:pt>
                <c:pt idx="8">
                  <c:v>7.3520811402418298E-2</c:v>
                </c:pt>
                <c:pt idx="9">
                  <c:v>5.012782595619715E-2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5-42B6-A954-F0FDD0D1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3936"/>
        <c:axId val="397765904"/>
      </c:scatterChart>
      <c:valAx>
        <c:axId val="3977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5904"/>
        <c:crosses val="autoZero"/>
        <c:crossBetween val="midCat"/>
      </c:valAx>
      <c:valAx>
        <c:axId val="397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16</xdr:row>
      <xdr:rowOff>9525</xdr:rowOff>
    </xdr:from>
    <xdr:to>
      <xdr:col>7</xdr:col>
      <xdr:colOff>38099</xdr:colOff>
      <xdr:row>31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17</xdr:row>
      <xdr:rowOff>142875</xdr:rowOff>
    </xdr:from>
    <xdr:to>
      <xdr:col>7</xdr:col>
      <xdr:colOff>409575</xdr:colOff>
      <xdr:row>33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a3" displayName="Tabella3" ref="A3:B13" totalsRowShown="0">
  <autoFilter ref="A3:B13"/>
  <tableColumns count="2">
    <tableColumn id="1" name="Diametro(µm)"/>
    <tableColumn id="2" name="Passante %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:G11"/>
    </sheetView>
  </sheetViews>
  <sheetFormatPr defaultRowHeight="15" x14ac:dyDescent="0.25"/>
  <cols>
    <col min="1" max="1" width="13.7109375" bestFit="1" customWidth="1"/>
    <col min="2" max="2" width="12.85546875" bestFit="1" customWidth="1"/>
    <col min="4" max="4" width="13.42578125" customWidth="1"/>
    <col min="5" max="5" width="12.5703125" customWidth="1"/>
    <col min="6" max="6" width="12" bestFit="1" customWidth="1"/>
  </cols>
  <sheetData>
    <row r="1" spans="1:7" ht="45" x14ac:dyDescent="0.25">
      <c r="A1" s="1" t="s">
        <v>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710</v>
      </c>
      <c r="B2">
        <v>3.7</v>
      </c>
      <c r="C2">
        <v>2.82</v>
      </c>
      <c r="D2">
        <f>B2-C2</f>
        <v>0.88000000000000034</v>
      </c>
      <c r="E2">
        <f>D2/D13*100</f>
        <v>0.29408324560963806</v>
      </c>
      <c r="F2">
        <f>D13-D2</f>
        <v>298.35500000000002</v>
      </c>
      <c r="G2">
        <f>F2/D13*100</f>
        <v>99.705916754390373</v>
      </c>
    </row>
    <row r="3" spans="1:7" x14ac:dyDescent="0.25">
      <c r="A3">
        <v>600</v>
      </c>
      <c r="B3">
        <v>16.8</v>
      </c>
      <c r="C3">
        <v>2.7250000000000001</v>
      </c>
      <c r="D3">
        <f>B3-C3</f>
        <v>14.075000000000001</v>
      </c>
      <c r="E3">
        <f>D3/D13*100</f>
        <v>4.7036610022223337</v>
      </c>
      <c r="F3">
        <f>F2-D3</f>
        <v>284.28000000000003</v>
      </c>
      <c r="G3">
        <f>F3/D13*100</f>
        <v>95.002255752168026</v>
      </c>
    </row>
    <row r="4" spans="1:7" x14ac:dyDescent="0.25">
      <c r="A4">
        <v>500</v>
      </c>
      <c r="B4">
        <v>78.2</v>
      </c>
      <c r="C4">
        <v>2.9049999999999998</v>
      </c>
      <c r="D4">
        <f>B4-C4</f>
        <v>75.295000000000002</v>
      </c>
      <c r="E4">
        <f>D4/D13*100</f>
        <v>25.162497702474646</v>
      </c>
      <c r="F4">
        <f>F3-D4</f>
        <v>208.98500000000001</v>
      </c>
      <c r="G4">
        <f>F4/D13*100</f>
        <v>69.839758049693387</v>
      </c>
    </row>
    <row r="5" spans="1:7" x14ac:dyDescent="0.25">
      <c r="A5">
        <v>355</v>
      </c>
      <c r="B5">
        <v>167.2</v>
      </c>
      <c r="C5">
        <v>2.84</v>
      </c>
      <c r="D5">
        <f>B5-C5</f>
        <v>164.35999999999999</v>
      </c>
      <c r="E5">
        <f>D5/D13*100</f>
        <v>54.926729827727364</v>
      </c>
      <c r="F5">
        <f>F4-D5</f>
        <v>44.625000000000028</v>
      </c>
      <c r="G5">
        <f>F5/D13*100</f>
        <v>14.913028221966021</v>
      </c>
    </row>
    <row r="6" spans="1:7" x14ac:dyDescent="0.25">
      <c r="A6">
        <v>300</v>
      </c>
      <c r="B6">
        <v>25.3</v>
      </c>
      <c r="C6">
        <v>2.4</v>
      </c>
      <c r="D6">
        <f>B6-C6</f>
        <v>22.900000000000002</v>
      </c>
      <c r="E6">
        <f>D6/D13*100</f>
        <v>7.6528480959780776</v>
      </c>
      <c r="F6">
        <f>F5-D6</f>
        <v>21.725000000000026</v>
      </c>
      <c r="G6">
        <f>F6/D13*100</f>
        <v>7.2601801259879446</v>
      </c>
    </row>
    <row r="7" spans="1:7" x14ac:dyDescent="0.25">
      <c r="A7">
        <v>250</v>
      </c>
      <c r="B7">
        <v>16.7</v>
      </c>
      <c r="C7">
        <v>2.85</v>
      </c>
      <c r="D7">
        <f>B7-C7</f>
        <v>13.85</v>
      </c>
      <c r="E7">
        <f>D7/D13*100</f>
        <v>4.6284692632880509</v>
      </c>
      <c r="F7">
        <f>F6-D7</f>
        <v>7.8750000000000266</v>
      </c>
      <c r="G7">
        <f>F7/D13*100</f>
        <v>2.6317108626998933</v>
      </c>
    </row>
    <row r="8" spans="1:7" x14ac:dyDescent="0.25">
      <c r="A8">
        <v>212</v>
      </c>
      <c r="B8">
        <v>7.2</v>
      </c>
      <c r="C8">
        <v>2.7850000000000001</v>
      </c>
      <c r="D8">
        <f>B8-C8</f>
        <v>4.415</v>
      </c>
      <c r="E8">
        <f>D8/D13*100</f>
        <v>1.4754290106438084</v>
      </c>
      <c r="F8">
        <f>F7-D8</f>
        <v>3.4600000000000266</v>
      </c>
      <c r="G8">
        <f>F8/D13*100</f>
        <v>1.1562818520560851</v>
      </c>
    </row>
    <row r="9" spans="1:7" x14ac:dyDescent="0.25">
      <c r="A9">
        <v>100</v>
      </c>
      <c r="B9">
        <v>5.7</v>
      </c>
      <c r="C9">
        <v>2.46</v>
      </c>
      <c r="D9">
        <f>B9-C9</f>
        <v>3.24</v>
      </c>
      <c r="E9">
        <f>D9/D13*100</f>
        <v>1.082761040653667</v>
      </c>
      <c r="F9">
        <f>F8-D9</f>
        <v>0.2200000000000264</v>
      </c>
      <c r="G9">
        <f>F9/D13*100</f>
        <v>7.3520811402418298E-2</v>
      </c>
    </row>
    <row r="10" spans="1:7" x14ac:dyDescent="0.25">
      <c r="A10" s="4">
        <v>80</v>
      </c>
      <c r="B10">
        <v>2.8</v>
      </c>
      <c r="C10">
        <v>2.875</v>
      </c>
      <c r="D10">
        <v>0</v>
      </c>
      <c r="E10">
        <f>D10/D13*100</f>
        <v>0</v>
      </c>
      <c r="F10">
        <f>F9-D10</f>
        <v>0.2200000000000264</v>
      </c>
      <c r="G10">
        <f>F10/D13*100</f>
        <v>7.3520811402418298E-2</v>
      </c>
    </row>
    <row r="11" spans="1:7" x14ac:dyDescent="0.25">
      <c r="A11">
        <v>63</v>
      </c>
      <c r="B11">
        <v>2.8</v>
      </c>
      <c r="C11">
        <v>2.73</v>
      </c>
      <c r="D11">
        <f>B11-C11</f>
        <v>6.999999999999984E-2</v>
      </c>
      <c r="E11">
        <f>D11/D13*100</f>
        <v>2.3392985446221141E-2</v>
      </c>
      <c r="F11">
        <f>F10-D11</f>
        <v>0.15000000000002656</v>
      </c>
      <c r="G11">
        <f>F11/D13*100</f>
        <v>5.012782595619715E-2</v>
      </c>
    </row>
    <row r="12" spans="1:7" x14ac:dyDescent="0.25">
      <c r="A12" t="s">
        <v>6</v>
      </c>
      <c r="B12">
        <v>2.9</v>
      </c>
      <c r="C12">
        <v>2.75</v>
      </c>
      <c r="D12">
        <f>B12-C12</f>
        <v>0.14999999999999991</v>
      </c>
      <c r="E12">
        <f>D12/D13*100</f>
        <v>5.0127825956188247E-2</v>
      </c>
      <c r="F12">
        <v>0</v>
      </c>
      <c r="G12">
        <f>F12/D13*100</f>
        <v>0</v>
      </c>
    </row>
    <row r="13" spans="1:7" x14ac:dyDescent="0.25">
      <c r="A13" s="3" t="s">
        <v>7</v>
      </c>
      <c r="D13" s="5">
        <f>SUM(D2:D12)</f>
        <v>299.23500000000001</v>
      </c>
      <c r="E13">
        <f>SUM(E2:E12)</f>
        <v>99.999999999999986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E13" sqref="E13"/>
    </sheetView>
  </sheetViews>
  <sheetFormatPr defaultRowHeight="15" x14ac:dyDescent="0.25"/>
  <cols>
    <col min="1" max="1" width="15.7109375" customWidth="1"/>
    <col min="2" max="2" width="13" customWidth="1"/>
  </cols>
  <sheetData>
    <row r="3" spans="1:4" x14ac:dyDescent="0.25">
      <c r="A3" s="1" t="s">
        <v>9</v>
      </c>
      <c r="B3" s="2" t="s">
        <v>5</v>
      </c>
    </row>
    <row r="4" spans="1:4" x14ac:dyDescent="0.25">
      <c r="A4">
        <v>710</v>
      </c>
      <c r="B4">
        <v>99.705916754390373</v>
      </c>
    </row>
    <row r="5" spans="1:4" x14ac:dyDescent="0.25">
      <c r="A5">
        <v>600</v>
      </c>
      <c r="B5">
        <v>95.002255752168026</v>
      </c>
    </row>
    <row r="6" spans="1:4" x14ac:dyDescent="0.25">
      <c r="A6">
        <v>500</v>
      </c>
      <c r="B6">
        <v>69.839758049693387</v>
      </c>
      <c r="D6" s="1"/>
    </row>
    <row r="7" spans="1:4" x14ac:dyDescent="0.25">
      <c r="A7">
        <v>355</v>
      </c>
      <c r="B7">
        <v>14.913028221966021</v>
      </c>
    </row>
    <row r="8" spans="1:4" x14ac:dyDescent="0.25">
      <c r="A8">
        <v>300</v>
      </c>
      <c r="B8">
        <v>7.2601801259879446</v>
      </c>
    </row>
    <row r="9" spans="1:4" x14ac:dyDescent="0.25">
      <c r="A9">
        <v>250</v>
      </c>
      <c r="B9">
        <v>2.6317108626998933</v>
      </c>
    </row>
    <row r="10" spans="1:4" x14ac:dyDescent="0.25">
      <c r="A10">
        <v>212</v>
      </c>
      <c r="B10">
        <v>1.1562818520560851</v>
      </c>
    </row>
    <row r="11" spans="1:4" x14ac:dyDescent="0.25">
      <c r="A11">
        <v>100</v>
      </c>
      <c r="B11">
        <v>7.3520811402418298E-2</v>
      </c>
    </row>
    <row r="12" spans="1:4" x14ac:dyDescent="0.25">
      <c r="A12">
        <v>80</v>
      </c>
      <c r="B12">
        <v>7.3520811402418298E-2</v>
      </c>
    </row>
    <row r="13" spans="1:4" x14ac:dyDescent="0.25">
      <c r="A13">
        <v>63</v>
      </c>
      <c r="B13">
        <v>5.012782595619715E-2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Sabbia Castagna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lastPrinted>2016-04-27T14:21:56Z</cp:lastPrinted>
  <dcterms:created xsi:type="dcterms:W3CDTF">2016-04-27T13:49:50Z</dcterms:created>
  <dcterms:modified xsi:type="dcterms:W3CDTF">2016-06-09T13:57:42Z</dcterms:modified>
</cp:coreProperties>
</file>