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DI MANNO\Carbonato di Calcio\"/>
    </mc:Choice>
  </mc:AlternateContent>
  <bookViews>
    <workbookView xWindow="0" yWindow="0" windowWidth="7110" windowHeight="9975"/>
  </bookViews>
  <sheets>
    <sheet name="Sheet1" sheetId="1" r:id="rId1"/>
    <sheet name="Sheet2" sheetId="2" r:id="rId2"/>
    <sheet name="Sheet3" sheetId="3" r:id="rId3"/>
  </sheets>
  <calcPr calcId="152511" fullCalcOnLoad="1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15" i="1" l="1"/>
  <c r="E5" i="1" s="1"/>
  <c r="E9" i="1" l="1"/>
  <c r="E3" i="1"/>
  <c r="E10" i="1"/>
  <c r="E6" i="1"/>
  <c r="E14" i="1"/>
  <c r="E8" i="1"/>
  <c r="F3" i="1"/>
  <c r="E12" i="1"/>
  <c r="E4" i="1"/>
  <c r="E11" i="1"/>
  <c r="E13" i="1"/>
  <c r="E7" i="1"/>
  <c r="F4" i="1" l="1"/>
  <c r="G3" i="1"/>
  <c r="J3" i="1" s="1"/>
  <c r="E15" i="1"/>
  <c r="F5" i="1" l="1"/>
  <c r="G4" i="1"/>
  <c r="J4" i="1" s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9" i="1"/>
  <c r="J9" i="1" s="1"/>
  <c r="F11" i="1" l="1"/>
  <c r="G10" i="1"/>
  <c r="J10" i="1" s="1"/>
  <c r="F12" i="1" l="1"/>
  <c r="G11" i="1"/>
  <c r="J11" i="1" s="1"/>
  <c r="F13" i="1" l="1"/>
  <c r="G12" i="1"/>
  <c r="J12" i="1" s="1"/>
  <c r="F14" i="1" l="1"/>
  <c r="G14" i="1" s="1"/>
  <c r="J14" i="1" s="1"/>
  <c r="G13" i="1"/>
  <c r="J13" i="1" s="1"/>
</calcChain>
</file>

<file path=xl/sharedStrings.xml><?xml version="1.0" encoding="utf-8"?>
<sst xmlns="http://schemas.openxmlformats.org/spreadsheetml/2006/main" count="21" uniqueCount="13">
  <si>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</si>
  <si>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</si>
  <si>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</si>
  <si>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</si>
  <si>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</si>
  <si>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</si>
  <si>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</si>
  <si>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</si>
  <si>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</si>
  <si>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</si>
  <si>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Carbonato di calcio 0-600 (SIBELCO)</t>
  </si>
  <si>
    <t>Diametro (µm)</t>
  </si>
  <si>
    <t>Passante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</si>
</sst>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Passante %</c:v>
                </c:pt>
                <c:pt idx="1">
                  <c:v>-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100</c:v>
                </c:pt>
                <c:pt idx="1">
                  <c:v>98.902385971957301</c:v>
                </c:pt>
                <c:pt idx="2">
                  <c:v>92.979285881604952</c:v>
                </c:pt>
                <c:pt idx="3">
                  <c:v>76.779439815279602</c:v>
                </c:pt>
                <c:pt idx="4">
                  <c:v>68.376669009135654</c:v>
                </c:pt>
                <c:pt idx="5">
                  <c:v>58.61191982063383</c:v>
                </c:pt>
                <c:pt idx="6">
                  <c:v>52.601813740253675</c:v>
                </c:pt>
                <c:pt idx="7">
                  <c:v>38.038349563296883</c:v>
                </c:pt>
                <c:pt idx="8">
                  <c:v>23.08001204698326</c:v>
                </c:pt>
                <c:pt idx="9">
                  <c:v>19.750359736304947</c:v>
                </c:pt>
                <c:pt idx="10">
                  <c:v>14.004618010239961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1840"/>
        <c:axId val="312594192"/>
      </c:scatterChart>
      <c:valAx>
        <c:axId val="3125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1840"/>
        <c:crossesAt val="0"/>
        <c:crossBetween val="midCat"/>
      </c:valAx>
      <c:valAx>
        <c:axId val="312591840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100</c:v>
                </c:pt>
                <c:pt idx="1">
                  <c:v>98.902385971957301</c:v>
                </c:pt>
                <c:pt idx="2">
                  <c:v>92.979285881604952</c:v>
                </c:pt>
                <c:pt idx="3">
                  <c:v>76.779439815279602</c:v>
                </c:pt>
                <c:pt idx="4">
                  <c:v>68.376669009135654</c:v>
                </c:pt>
                <c:pt idx="5">
                  <c:v>58.61191982063383</c:v>
                </c:pt>
                <c:pt idx="6">
                  <c:v>52.601813740253675</c:v>
                </c:pt>
                <c:pt idx="7">
                  <c:v>38.038349563296883</c:v>
                </c:pt>
                <c:pt idx="8">
                  <c:v>23.08001204698326</c:v>
                </c:pt>
                <c:pt idx="9">
                  <c:v>19.750359736304947</c:v>
                </c:pt>
                <c:pt idx="10">
                  <c:v>14.004618010239961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5088"/>
        <c:axId val="313531952"/>
      </c:scatterChart>
      <c:valAx>
        <c:axId val="313535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1952"/>
        <c:crosses val="autoZero"/>
        <c:crossBetween val="midCat"/>
      </c:valAx>
      <c:valAx>
        <c:axId val="31353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Passante % -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12"/>
              <c:pt idx="0">
                <c:v>710</c:v>
              </c:pt>
              <c:pt idx="1">
                <c:v>600</c:v>
              </c:pt>
              <c:pt idx="2">
                <c:v>500</c:v>
              </c:pt>
              <c:pt idx="3">
                <c:v>355</c:v>
              </c:pt>
              <c:pt idx="4">
                <c:v>300</c:v>
              </c:pt>
              <c:pt idx="5">
                <c:v>250</c:v>
              </c:pt>
              <c:pt idx="6">
                <c:v>212</c:v>
              </c:pt>
              <c:pt idx="7">
                <c:v>150</c:v>
              </c:pt>
              <c:pt idx="8">
                <c:v>100</c:v>
              </c:pt>
              <c:pt idx="9">
                <c:v>80</c:v>
              </c:pt>
              <c:pt idx="10">
                <c:v>63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100</c:v>
              </c:pt>
              <c:pt idx="1">
                <c:v>98.902385971957301</c:v>
              </c:pt>
              <c:pt idx="2">
                <c:v>92.979285881604895</c:v>
              </c:pt>
              <c:pt idx="3">
                <c:v>76.779439815279602</c:v>
              </c:pt>
              <c:pt idx="4">
                <c:v>68.376669009135597</c:v>
              </c:pt>
              <c:pt idx="5">
                <c:v>58.611919820633801</c:v>
              </c:pt>
              <c:pt idx="6">
                <c:v>52.601813740253696</c:v>
              </c:pt>
              <c:pt idx="7">
                <c:v>38.038349563296897</c:v>
              </c:pt>
              <c:pt idx="8">
                <c:v>23.0800120469832</c:v>
              </c:pt>
              <c:pt idx="9">
                <c:v>19.750359736304901</c:v>
              </c:pt>
              <c:pt idx="10">
                <c:v>14.0046180102399</c:v>
              </c:pt>
              <c:pt idx="1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2232"/>
        <c:axId val="312595760"/>
      </c:scatterChart>
      <c:valAx>
        <c:axId val="3125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2232"/>
        <c:crossesAt val="0"/>
        <c:crossBetween val="midCat"/>
      </c:valAx>
      <c:valAx>
        <c:axId val="312592232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57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342000</xdr:colOff>
      <xdr:row>14</xdr:row>
      <xdr:rowOff>153000</xdr:rowOff>
    </xdr:from>
    <xdr:ext cx="8349840" cy="32421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128587</xdr:colOff>
      <xdr:row>17</xdr:row>
      <xdr:rowOff>61912</xdr:rowOff>
    </xdr:from>
    <xdr:to>
      <xdr:col>16</xdr:col>
      <xdr:colOff>604837</xdr:colOff>
      <xdr:row>32</xdr:row>
      <xdr:rowOff>90487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50040</xdr:colOff>
      <xdr:row>14</xdr:row>
      <xdr:rowOff>27360</xdr:rowOff>
    </xdr:from>
    <xdr:ext cx="5149800" cy="32374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M9" sqref="M9"/>
    </sheetView>
  </sheetViews>
  <sheetFormatPr defaultRowHeight="14.25"/>
  <cols>
    <col min="1" max="17" width="10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0</v>
      </c>
      <c r="J1" s="1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I2" s="3" t="s">
        <v>7</v>
      </c>
      <c r="J2" s="3" t="s">
        <v>9</v>
      </c>
    </row>
    <row r="3" spans="1:10">
      <c r="A3">
        <v>710</v>
      </c>
      <c r="B3">
        <v>0</v>
      </c>
      <c r="C3">
        <v>0</v>
      </c>
      <c r="D3">
        <f t="shared" ref="D3:D14" si="0">B3-C3</f>
        <v>0</v>
      </c>
      <c r="E3">
        <f t="shared" ref="E3:E14" si="1">D3/$D$15*100</f>
        <v>0</v>
      </c>
      <c r="F3">
        <f>D15-D3</f>
        <v>298.83000000000004</v>
      </c>
      <c r="G3">
        <f t="shared" ref="G3:G14" si="2">F3/$D$15*100</f>
        <v>100</v>
      </c>
      <c r="I3" s="1">
        <v>710</v>
      </c>
      <c r="J3" s="1">
        <f t="shared" ref="J3:J14" si="3">G3</f>
        <v>100</v>
      </c>
    </row>
    <row r="4" spans="1:10">
      <c r="A4">
        <v>600</v>
      </c>
      <c r="B4">
        <v>6</v>
      </c>
      <c r="C4">
        <v>2.72</v>
      </c>
      <c r="D4">
        <f t="shared" si="0"/>
        <v>3.28</v>
      </c>
      <c r="E4">
        <f t="shared" si="1"/>
        <v>1.0976140280426996</v>
      </c>
      <c r="F4">
        <f t="shared" ref="F4:F14" si="4">F3-D4</f>
        <v>295.55000000000007</v>
      </c>
      <c r="G4">
        <f t="shared" si="2"/>
        <v>98.902385971957301</v>
      </c>
      <c r="I4" s="1">
        <v>600</v>
      </c>
      <c r="J4" s="1">
        <f t="shared" si="3"/>
        <v>98.902385971957301</v>
      </c>
    </row>
    <row r="5" spans="1:10">
      <c r="A5">
        <v>500</v>
      </c>
      <c r="B5">
        <v>20.6</v>
      </c>
      <c r="C5">
        <v>2.9</v>
      </c>
      <c r="D5">
        <f t="shared" si="0"/>
        <v>17.700000000000003</v>
      </c>
      <c r="E5">
        <f t="shared" si="1"/>
        <v>5.9231000903523743</v>
      </c>
      <c r="F5">
        <f t="shared" si="4"/>
        <v>277.85000000000008</v>
      </c>
      <c r="G5">
        <f t="shared" si="2"/>
        <v>92.979285881604952</v>
      </c>
      <c r="I5" s="1">
        <v>500</v>
      </c>
      <c r="J5" s="1">
        <f t="shared" si="3"/>
        <v>92.979285881604952</v>
      </c>
    </row>
    <row r="6" spans="1:10">
      <c r="A6">
        <v>355</v>
      </c>
      <c r="B6">
        <v>51.2</v>
      </c>
      <c r="C6">
        <v>2.79</v>
      </c>
      <c r="D6">
        <f t="shared" si="0"/>
        <v>48.410000000000004</v>
      </c>
      <c r="E6">
        <f t="shared" si="1"/>
        <v>16.199846066325335</v>
      </c>
      <c r="F6">
        <f t="shared" si="4"/>
        <v>229.44000000000008</v>
      </c>
      <c r="G6">
        <f t="shared" si="2"/>
        <v>76.779439815279602</v>
      </c>
      <c r="I6" s="1">
        <v>355</v>
      </c>
      <c r="J6" s="1">
        <f t="shared" si="3"/>
        <v>76.779439815279602</v>
      </c>
    </row>
    <row r="7" spans="1:10">
      <c r="A7">
        <v>300</v>
      </c>
      <c r="B7">
        <v>27.8</v>
      </c>
      <c r="C7">
        <v>2.69</v>
      </c>
      <c r="D7">
        <f t="shared" si="0"/>
        <v>25.11</v>
      </c>
      <c r="E7">
        <f t="shared" si="1"/>
        <v>8.402770806143959</v>
      </c>
      <c r="F7">
        <f t="shared" si="4"/>
        <v>204.3300000000001</v>
      </c>
      <c r="G7">
        <f t="shared" si="2"/>
        <v>68.376669009135654</v>
      </c>
      <c r="I7" s="1">
        <v>300</v>
      </c>
      <c r="J7" s="1">
        <f t="shared" si="3"/>
        <v>68.376669009135654</v>
      </c>
    </row>
    <row r="8" spans="1:10">
      <c r="A8">
        <v>250</v>
      </c>
      <c r="B8">
        <v>31.9</v>
      </c>
      <c r="C8">
        <v>2.72</v>
      </c>
      <c r="D8">
        <f t="shared" si="0"/>
        <v>29.18</v>
      </c>
      <c r="E8">
        <f t="shared" si="1"/>
        <v>9.7647491885018223</v>
      </c>
      <c r="F8">
        <f t="shared" si="4"/>
        <v>175.15000000000009</v>
      </c>
      <c r="G8">
        <f t="shared" si="2"/>
        <v>58.61191982063383</v>
      </c>
      <c r="I8" s="1">
        <v>250</v>
      </c>
      <c r="J8" s="1">
        <f t="shared" si="3"/>
        <v>58.61191982063383</v>
      </c>
    </row>
    <row r="9" spans="1:10">
      <c r="A9">
        <v>212</v>
      </c>
      <c r="B9">
        <v>20.6</v>
      </c>
      <c r="C9">
        <v>2.64</v>
      </c>
      <c r="D9">
        <f t="shared" si="0"/>
        <v>17.96</v>
      </c>
      <c r="E9">
        <f t="shared" si="1"/>
        <v>6.0101060803801492</v>
      </c>
      <c r="F9">
        <f t="shared" si="4"/>
        <v>157.19000000000008</v>
      </c>
      <c r="G9">
        <f t="shared" si="2"/>
        <v>52.601813740253675</v>
      </c>
      <c r="I9" s="1">
        <v>212</v>
      </c>
      <c r="J9" s="1">
        <f t="shared" si="3"/>
        <v>52.601813740253675</v>
      </c>
    </row>
    <row r="10" spans="1:10">
      <c r="A10">
        <v>150</v>
      </c>
      <c r="B10">
        <v>46.4</v>
      </c>
      <c r="C10">
        <v>2.88</v>
      </c>
      <c r="D10">
        <f t="shared" si="0"/>
        <v>43.519999999999996</v>
      </c>
      <c r="E10">
        <f t="shared" si="1"/>
        <v>14.563464176956794</v>
      </c>
      <c r="F10">
        <f t="shared" si="4"/>
        <v>113.67000000000009</v>
      </c>
      <c r="G10">
        <f t="shared" si="2"/>
        <v>38.038349563296883</v>
      </c>
      <c r="I10" s="1">
        <v>150</v>
      </c>
      <c r="J10" s="1">
        <f t="shared" si="3"/>
        <v>38.038349563296883</v>
      </c>
    </row>
    <row r="11" spans="1:10">
      <c r="A11">
        <v>100</v>
      </c>
      <c r="B11">
        <v>47.4</v>
      </c>
      <c r="C11">
        <v>2.7</v>
      </c>
      <c r="D11">
        <f t="shared" si="0"/>
        <v>44.699999999999996</v>
      </c>
      <c r="E11">
        <f t="shared" si="1"/>
        <v>14.95833751631362</v>
      </c>
      <c r="F11">
        <f t="shared" si="4"/>
        <v>68.970000000000084</v>
      </c>
      <c r="G11">
        <f t="shared" si="2"/>
        <v>23.08001204698326</v>
      </c>
      <c r="I11" s="1">
        <v>100</v>
      </c>
      <c r="J11" s="1">
        <f t="shared" si="3"/>
        <v>23.08001204698326</v>
      </c>
    </row>
    <row r="12" spans="1:10">
      <c r="A12">
        <v>80</v>
      </c>
      <c r="B12">
        <v>12.7</v>
      </c>
      <c r="C12">
        <v>2.75</v>
      </c>
      <c r="D12">
        <f t="shared" si="0"/>
        <v>9.9499999999999993</v>
      </c>
      <c r="E12">
        <f t="shared" si="1"/>
        <v>3.3296523106783114</v>
      </c>
      <c r="F12">
        <f t="shared" si="4"/>
        <v>59.020000000000081</v>
      </c>
      <c r="G12">
        <f t="shared" si="2"/>
        <v>19.750359736304947</v>
      </c>
      <c r="I12" s="1">
        <v>80</v>
      </c>
      <c r="J12" s="1">
        <f t="shared" si="3"/>
        <v>19.750359736304947</v>
      </c>
    </row>
    <row r="13" spans="1:10">
      <c r="A13">
        <v>63</v>
      </c>
      <c r="B13">
        <v>19.899999999999999</v>
      </c>
      <c r="C13">
        <v>2.73</v>
      </c>
      <c r="D13">
        <f t="shared" si="0"/>
        <v>17.169999999999998</v>
      </c>
      <c r="E13">
        <f t="shared" si="1"/>
        <v>5.7457417260649857</v>
      </c>
      <c r="F13">
        <f t="shared" si="4"/>
        <v>41.85000000000008</v>
      </c>
      <c r="G13">
        <f t="shared" si="2"/>
        <v>14.004618010239961</v>
      </c>
      <c r="I13" s="1">
        <v>63</v>
      </c>
      <c r="J13" s="1">
        <f t="shared" si="3"/>
        <v>14.004618010239961</v>
      </c>
    </row>
    <row r="14" spans="1:10">
      <c r="A14" t="s">
        <v>9</v>
      </c>
      <c r="B14">
        <v>44.6</v>
      </c>
      <c r="C14">
        <v>2.75</v>
      </c>
      <c r="D14">
        <f t="shared" si="0"/>
        <v>41.85</v>
      </c>
      <c r="E14">
        <f t="shared" si="1"/>
        <v>14.004618010239934</v>
      </c>
      <c r="F14">
        <f t="shared" si="4"/>
        <v>7.815970093361102E-14</v>
      </c>
      <c r="G14">
        <f t="shared" si="2"/>
        <v>2.6155239076937056E-14</v>
      </c>
      <c r="I14" t="s">
        <v>9</v>
      </c>
      <c r="J14">
        <f t="shared" si="3"/>
        <v>2.6155239076937056E-14</v>
      </c>
    </row>
    <row r="15" spans="1:10">
      <c r="D15">
        <f>SUM(D3:D14)</f>
        <v>298.83000000000004</v>
      </c>
      <c r="E15">
        <f>SUM(E3:E14)</f>
        <v>99.999999999999986</v>
      </c>
    </row>
    <row r="20" spans="12:17">
      <c r="L20" s="2"/>
      <c r="M20" s="2"/>
      <c r="N20" s="2"/>
      <c r="O20" s="2"/>
      <c r="Q20" s="2"/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710</v>
      </c>
      <c r="B3" s="8">
        <v>100</v>
      </c>
      <c r="D3" s="4"/>
      <c r="E3" s="4"/>
    </row>
    <row r="4" spans="1:7">
      <c r="A4" s="7">
        <v>600</v>
      </c>
      <c r="B4" s="9">
        <v>98.902385971957301</v>
      </c>
      <c r="D4" s="4"/>
      <c r="E4" s="4"/>
    </row>
    <row r="5" spans="1:7">
      <c r="A5" s="6">
        <v>500</v>
      </c>
      <c r="B5" s="8">
        <v>92.979285881604895</v>
      </c>
      <c r="D5" s="4"/>
      <c r="E5" s="4"/>
    </row>
    <row r="6" spans="1:7">
      <c r="A6" s="7">
        <v>355</v>
      </c>
      <c r="B6" s="9">
        <v>76.779439815279602</v>
      </c>
      <c r="D6" s="4"/>
      <c r="E6" s="4"/>
    </row>
    <row r="7" spans="1:7">
      <c r="A7" s="6">
        <v>300</v>
      </c>
      <c r="B7" s="8">
        <v>68.376669009135597</v>
      </c>
      <c r="D7" s="4"/>
      <c r="E7" s="4"/>
    </row>
    <row r="8" spans="1:7">
      <c r="A8" s="7">
        <v>250</v>
      </c>
      <c r="B8" s="9">
        <v>58.611919820633801</v>
      </c>
      <c r="D8" s="4"/>
      <c r="E8" s="4"/>
    </row>
    <row r="9" spans="1:7">
      <c r="A9" s="6">
        <v>212</v>
      </c>
      <c r="B9" s="8">
        <v>52.601813740253696</v>
      </c>
      <c r="D9" s="4"/>
      <c r="E9" s="4"/>
    </row>
    <row r="10" spans="1:7">
      <c r="A10" s="7">
        <v>150</v>
      </c>
      <c r="B10" s="9">
        <v>38.038349563296897</v>
      </c>
      <c r="D10" s="4"/>
      <c r="E10" s="4"/>
    </row>
    <row r="11" spans="1:7">
      <c r="A11" s="6">
        <v>100</v>
      </c>
      <c r="B11" s="8">
        <v>23.0800120469832</v>
      </c>
      <c r="D11" s="4"/>
      <c r="E11" s="4"/>
    </row>
    <row r="12" spans="1:7">
      <c r="A12" s="7">
        <v>80</v>
      </c>
      <c r="B12" s="9">
        <v>19.750359736304901</v>
      </c>
      <c r="D12" s="4"/>
      <c r="E12" s="4"/>
    </row>
    <row r="13" spans="1:7">
      <c r="A13" s="6">
        <v>63</v>
      </c>
      <c r="B13" s="8">
        <v>14.0046180102399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dcterms:created xsi:type="dcterms:W3CDTF">2009-04-16T11:32:48Z</dcterms:created>
  <dcterms:modified xsi:type="dcterms:W3CDTF">2015-03-30T16:00:43Z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