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ECOMARMO\"/>
    </mc:Choice>
  </mc:AlternateContent>
  <bookViews>
    <workbookView xWindow="0" yWindow="0" windowWidth="7110" windowHeight="997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12" i="1" s="1"/>
  <c r="D3" i="1"/>
  <c r="E5" i="1" l="1"/>
  <c r="F3" i="1"/>
  <c r="E7" i="1"/>
  <c r="E3" i="1"/>
  <c r="E8" i="1"/>
  <c r="E11" i="1"/>
  <c r="E9" i="1"/>
  <c r="E4" i="1"/>
  <c r="E10" i="1"/>
  <c r="E6" i="1"/>
  <c r="F4" i="1" l="1"/>
  <c r="G3" i="1"/>
  <c r="O4" i="1"/>
  <c r="E12" i="1"/>
  <c r="F5" i="1" l="1"/>
  <c r="G4" i="1"/>
  <c r="O5" i="1"/>
  <c r="F6" i="1" l="1"/>
  <c r="G5" i="1"/>
  <c r="O6" i="1"/>
  <c r="F7" i="1" l="1"/>
  <c r="F8" i="1" s="1"/>
  <c r="F9" i="1" s="1"/>
  <c r="F10" i="1" s="1"/>
  <c r="F11" i="1" s="1"/>
  <c r="G6" i="1"/>
  <c r="O7" i="1"/>
  <c r="G7" i="1" l="1"/>
  <c r="O8" i="1" s="1"/>
  <c r="G8" i="1" l="1"/>
  <c r="O9" i="1" s="1"/>
  <c r="G9" i="1" l="1"/>
  <c r="O10" i="1" s="1"/>
  <c r="G11" i="1" l="1"/>
  <c r="O12" i="1" s="1"/>
  <c r="G10" i="1"/>
  <c r="O11" i="1" s="1"/>
</calcChain>
</file>

<file path=xl/sharedStrings.xml><?xml version="1.0" encoding="utf-8"?>
<sst xmlns="http://schemas.openxmlformats.org/spreadsheetml/2006/main" count="23" uniqueCount="15">
  <si>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</si>
  <si>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</si>
  <si>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</si>
  <si>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</si>
  <si>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</si>
  <si>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</si>
  <si>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</si>
  <si>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</si>
  <si>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</si>
  <si>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</si>
  <si>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Carbonato di calcio 0-600 (SIBELCO)</t>
  </si>
  <si>
    <t>Diametro (µm)</t>
  </si>
  <si>
    <t>Passante (%)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</si>
  <si>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</si>
  <si>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ECOMARMO 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</si>
</sst>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Passante %</c:v>
                </c:pt>
                <c:pt idx="1">
                  <c:v>-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94.296450379118298</c:v>
                </c:pt>
                <c:pt idx="3">
                  <c:v>65.641146077970873</c:v>
                </c:pt>
                <c:pt idx="4">
                  <c:v>52.033147688384886</c:v>
                </c:pt>
                <c:pt idx="5">
                  <c:v>36.626853653626789</c:v>
                </c:pt>
                <c:pt idx="6">
                  <c:v>28.994162249211573</c:v>
                </c:pt>
                <c:pt idx="7">
                  <c:v>22.159967791719794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B-4F2C-8594-11F348E3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1840"/>
        <c:axId val="312594192"/>
      </c:scatterChart>
      <c:valAx>
        <c:axId val="31259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1840"/>
        <c:crossesAt val="0"/>
        <c:crossBetween val="midCat"/>
      </c:valAx>
      <c:valAx>
        <c:axId val="312591840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6930308453342"/>
          <c:y val="9.2561999533545825E-2"/>
          <c:w val="0.79883101039616611"/>
          <c:h val="0.711720910474117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Sheet1!$N$4:$N$11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Sheet1!$O$4:$O$11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94.296450379118298</c:v>
                </c:pt>
                <c:pt idx="3">
                  <c:v>65.641146077970873</c:v>
                </c:pt>
                <c:pt idx="4">
                  <c:v>52.033147688384886</c:v>
                </c:pt>
                <c:pt idx="5">
                  <c:v>36.626853653626789</c:v>
                </c:pt>
                <c:pt idx="6">
                  <c:v>28.994162249211573</c:v>
                </c:pt>
                <c:pt idx="7">
                  <c:v>22.159967791719794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D-4685-B7A4-FC023EBF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5088"/>
        <c:axId val="313531952"/>
      </c:scatterChart>
      <c:valAx>
        <c:axId val="313535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1952"/>
        <c:crosses val="autoZero"/>
        <c:crossBetween val="midCat"/>
      </c:valAx>
      <c:valAx>
        <c:axId val="31353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Passante % -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12"/>
              <c:pt idx="0">
                <c:v>710</c:v>
              </c:pt>
              <c:pt idx="1">
                <c:v>600</c:v>
              </c:pt>
              <c:pt idx="2">
                <c:v>500</c:v>
              </c:pt>
              <c:pt idx="3">
                <c:v>355</c:v>
              </c:pt>
              <c:pt idx="4">
                <c:v>300</c:v>
              </c:pt>
              <c:pt idx="5">
                <c:v>250</c:v>
              </c:pt>
              <c:pt idx="6">
                <c:v>212</c:v>
              </c:pt>
              <c:pt idx="7">
                <c:v>150</c:v>
              </c:pt>
              <c:pt idx="8">
                <c:v>100</c:v>
              </c:pt>
              <c:pt idx="9">
                <c:v>80</c:v>
              </c:pt>
              <c:pt idx="10">
                <c:v>63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100</c:v>
              </c:pt>
              <c:pt idx="1">
                <c:v>98.902385971957301</c:v>
              </c:pt>
              <c:pt idx="2">
                <c:v>92.979285881604895</c:v>
              </c:pt>
              <c:pt idx="3">
                <c:v>76.779439815279602</c:v>
              </c:pt>
              <c:pt idx="4">
                <c:v>68.376669009135597</c:v>
              </c:pt>
              <c:pt idx="5">
                <c:v>58.611919820633801</c:v>
              </c:pt>
              <c:pt idx="6">
                <c:v>52.601813740253696</c:v>
              </c:pt>
              <c:pt idx="7">
                <c:v>38.038349563296897</c:v>
              </c:pt>
              <c:pt idx="8">
                <c:v>23.0800120469832</c:v>
              </c:pt>
              <c:pt idx="9">
                <c:v>19.750359736304901</c:v>
              </c:pt>
              <c:pt idx="10">
                <c:v>14.0046180102399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CF-498E-8234-3F90A54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2232"/>
        <c:axId val="312595760"/>
      </c:scatterChart>
      <c:valAx>
        <c:axId val="3125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2232"/>
        <c:crossesAt val="0"/>
        <c:crossBetween val="midCat"/>
      </c:valAx>
      <c:valAx>
        <c:axId val="312592232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57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133950</xdr:rowOff>
    </xdr:from>
    <xdr:ext cx="8349840" cy="324216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128586</xdr:colOff>
      <xdr:row>13</xdr:row>
      <xdr:rowOff>47625</xdr:rowOff>
    </xdr:from>
    <xdr:to>
      <xdr:col>16</xdr:col>
      <xdr:colOff>800099</xdr:colOff>
      <xdr:row>29</xdr:row>
      <xdr:rowOff>90487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50040</xdr:colOff>
      <xdr:row>14</xdr:row>
      <xdr:rowOff>27360</xdr:rowOff>
    </xdr:from>
    <xdr:ext cx="5149800" cy="323748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U33" sqref="U33"/>
    </sheetView>
  </sheetViews>
  <sheetFormatPr defaultRowHeight="14.25"/>
  <cols>
    <col min="1" max="17" width="10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14</v>
      </c>
    </row>
    <row r="2" spans="1:15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L2" t="s">
        <v>13</v>
      </c>
      <c r="N2" s="1" t="s">
        <v>0</v>
      </c>
      <c r="O2" s="1" t="s">
        <v>6</v>
      </c>
    </row>
    <row r="3" spans="1:15">
      <c r="A3">
        <v>710</v>
      </c>
      <c r="B3">
        <v>0</v>
      </c>
      <c r="C3">
        <v>0</v>
      </c>
      <c r="D3">
        <f t="shared" ref="D3:D11" si="0">B3-C3</f>
        <v>0</v>
      </c>
      <c r="E3">
        <f t="shared" ref="E3:E11" si="1">D3/$D$12*100</f>
        <v>0</v>
      </c>
      <c r="F3">
        <f>D12-D3</f>
        <v>298.06</v>
      </c>
      <c r="G3">
        <f t="shared" ref="G3:G11" si="2">F3/$D$12*100</f>
        <v>100</v>
      </c>
      <c r="N3" s="3" t="s">
        <v>7</v>
      </c>
      <c r="O3" s="3" t="s">
        <v>9</v>
      </c>
    </row>
    <row r="4" spans="1:15">
      <c r="A4">
        <v>600</v>
      </c>
      <c r="B4">
        <v>2.7</v>
      </c>
      <c r="C4">
        <v>2.7</v>
      </c>
      <c r="D4">
        <f t="shared" si="0"/>
        <v>0</v>
      </c>
      <c r="E4">
        <f t="shared" si="1"/>
        <v>0</v>
      </c>
      <c r="F4">
        <f>F3-D4</f>
        <v>298.06</v>
      </c>
      <c r="G4">
        <f t="shared" si="2"/>
        <v>100</v>
      </c>
      <c r="N4" s="1">
        <v>710</v>
      </c>
      <c r="O4" s="1">
        <f t="shared" ref="O4:O12" si="3">G3</f>
        <v>100</v>
      </c>
    </row>
    <row r="5" spans="1:15">
      <c r="A5">
        <v>500</v>
      </c>
      <c r="B5">
        <v>19.899999999999999</v>
      </c>
      <c r="C5">
        <v>2.9</v>
      </c>
      <c r="D5">
        <f t="shared" si="0"/>
        <v>17</v>
      </c>
      <c r="E5">
        <f t="shared" si="1"/>
        <v>5.7035496208817014</v>
      </c>
      <c r="F5">
        <f>F4-D5</f>
        <v>281.06</v>
      </c>
      <c r="G5">
        <f t="shared" si="2"/>
        <v>94.296450379118298</v>
      </c>
      <c r="N5" s="1">
        <v>600</v>
      </c>
      <c r="O5" s="1">
        <f t="shared" si="3"/>
        <v>100</v>
      </c>
    </row>
    <row r="6" spans="1:15">
      <c r="A6">
        <v>300</v>
      </c>
      <c r="B6">
        <v>88.1</v>
      </c>
      <c r="C6">
        <v>2.69</v>
      </c>
      <c r="D6">
        <f t="shared" si="0"/>
        <v>85.41</v>
      </c>
      <c r="E6">
        <f t="shared" si="1"/>
        <v>28.655304301147417</v>
      </c>
      <c r="F6">
        <f t="shared" ref="F6:F11" si="4">F5-D6</f>
        <v>195.65</v>
      </c>
      <c r="G6">
        <f t="shared" si="2"/>
        <v>65.641146077970873</v>
      </c>
      <c r="N6" s="1">
        <v>500</v>
      </c>
      <c r="O6" s="1">
        <f t="shared" si="3"/>
        <v>94.296450379118298</v>
      </c>
    </row>
    <row r="7" spans="1:15">
      <c r="A7">
        <v>212</v>
      </c>
      <c r="B7">
        <v>43.2</v>
      </c>
      <c r="C7">
        <v>2.64</v>
      </c>
      <c r="D7">
        <f t="shared" si="0"/>
        <v>40.56</v>
      </c>
      <c r="E7">
        <f t="shared" si="1"/>
        <v>13.60799838958599</v>
      </c>
      <c r="F7">
        <f t="shared" si="4"/>
        <v>155.09</v>
      </c>
      <c r="G7">
        <f t="shared" si="2"/>
        <v>52.033147688384886</v>
      </c>
      <c r="N7" s="1">
        <v>300</v>
      </c>
      <c r="O7" s="1">
        <f t="shared" si="3"/>
        <v>65.641146077970873</v>
      </c>
    </row>
    <row r="8" spans="1:15">
      <c r="A8">
        <v>125</v>
      </c>
      <c r="B8">
        <v>48.8</v>
      </c>
      <c r="C8">
        <v>2.88</v>
      </c>
      <c r="D8">
        <f t="shared" si="0"/>
        <v>45.919999999999995</v>
      </c>
      <c r="E8">
        <f t="shared" si="1"/>
        <v>15.406294034758099</v>
      </c>
      <c r="F8">
        <f t="shared" si="4"/>
        <v>109.17000000000002</v>
      </c>
      <c r="G8">
        <f t="shared" si="2"/>
        <v>36.626853653626789</v>
      </c>
      <c r="N8" s="1">
        <v>212</v>
      </c>
      <c r="O8" s="1">
        <f t="shared" si="3"/>
        <v>52.033147688384886</v>
      </c>
    </row>
    <row r="9" spans="1:15">
      <c r="A9">
        <v>80</v>
      </c>
      <c r="B9">
        <v>25.5</v>
      </c>
      <c r="C9">
        <v>2.75</v>
      </c>
      <c r="D9">
        <f t="shared" si="0"/>
        <v>22.75</v>
      </c>
      <c r="E9">
        <f t="shared" si="1"/>
        <v>7.6326914044152181</v>
      </c>
      <c r="F9">
        <f t="shared" si="4"/>
        <v>86.420000000000016</v>
      </c>
      <c r="G9">
        <f t="shared" si="2"/>
        <v>28.994162249211573</v>
      </c>
      <c r="N9" s="1">
        <v>125</v>
      </c>
      <c r="O9" s="1">
        <f t="shared" si="3"/>
        <v>36.626853653626789</v>
      </c>
    </row>
    <row r="10" spans="1:15">
      <c r="A10">
        <v>63</v>
      </c>
      <c r="B10">
        <v>23.1</v>
      </c>
      <c r="C10">
        <v>2.73</v>
      </c>
      <c r="D10">
        <f t="shared" si="0"/>
        <v>20.37</v>
      </c>
      <c r="E10">
        <f t="shared" si="1"/>
        <v>6.8341944574917806</v>
      </c>
      <c r="F10">
        <f t="shared" si="4"/>
        <v>66.050000000000011</v>
      </c>
      <c r="G10">
        <f t="shared" si="2"/>
        <v>22.159967791719794</v>
      </c>
      <c r="N10" s="1">
        <v>80</v>
      </c>
      <c r="O10" s="1">
        <f t="shared" si="3"/>
        <v>28.994162249211573</v>
      </c>
    </row>
    <row r="11" spans="1:15">
      <c r="A11" t="s">
        <v>9</v>
      </c>
      <c r="B11">
        <v>68.8</v>
      </c>
      <c r="C11">
        <v>2.75</v>
      </c>
      <c r="D11">
        <f t="shared" si="0"/>
        <v>66.05</v>
      </c>
      <c r="E11">
        <f t="shared" si="1"/>
        <v>22.159967791719787</v>
      </c>
      <c r="F11">
        <f t="shared" si="4"/>
        <v>0</v>
      </c>
      <c r="G11">
        <f t="shared" si="2"/>
        <v>0</v>
      </c>
      <c r="N11" s="1">
        <v>63</v>
      </c>
      <c r="O11" s="1">
        <f t="shared" si="3"/>
        <v>22.159967791719794</v>
      </c>
    </row>
    <row r="12" spans="1:15">
      <c r="D12">
        <f>SUM(D3:D11)</f>
        <v>298.06</v>
      </c>
      <c r="E12">
        <f>SUM(E3:E11)</f>
        <v>100</v>
      </c>
      <c r="N12" t="s">
        <v>9</v>
      </c>
      <c r="O12">
        <f t="shared" si="3"/>
        <v>0</v>
      </c>
    </row>
    <row r="17" spans="12:17">
      <c r="L17" s="2"/>
      <c r="M17" s="2"/>
      <c r="N17" s="2"/>
      <c r="O17" s="2"/>
      <c r="Q17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710</v>
      </c>
      <c r="B3" s="8">
        <v>100</v>
      </c>
      <c r="D3" s="4"/>
      <c r="E3" s="4"/>
    </row>
    <row r="4" spans="1:7">
      <c r="A4" s="7">
        <v>600</v>
      </c>
      <c r="B4" s="9">
        <v>98.902385971957301</v>
      </c>
      <c r="D4" s="4"/>
      <c r="E4" s="4"/>
    </row>
    <row r="5" spans="1:7">
      <c r="A5" s="6">
        <v>500</v>
      </c>
      <c r="B5" s="8">
        <v>92.979285881604895</v>
      </c>
      <c r="D5" s="4"/>
      <c r="E5" s="4"/>
    </row>
    <row r="6" spans="1:7">
      <c r="A6" s="7">
        <v>355</v>
      </c>
      <c r="B6" s="9">
        <v>76.779439815279602</v>
      </c>
      <c r="D6" s="4"/>
      <c r="E6" s="4"/>
    </row>
    <row r="7" spans="1:7">
      <c r="A7" s="6">
        <v>300</v>
      </c>
      <c r="B7" s="8">
        <v>68.376669009135597</v>
      </c>
      <c r="D7" s="4"/>
      <c r="E7" s="4"/>
    </row>
    <row r="8" spans="1:7">
      <c r="A8" s="7">
        <v>250</v>
      </c>
      <c r="B8" s="9">
        <v>58.611919820633801</v>
      </c>
      <c r="D8" s="4"/>
      <c r="E8" s="4"/>
    </row>
    <row r="9" spans="1:7">
      <c r="A9" s="6">
        <v>212</v>
      </c>
      <c r="B9" s="8">
        <v>52.601813740253696</v>
      </c>
      <c r="D9" s="4"/>
      <c r="E9" s="4"/>
    </row>
    <row r="10" spans="1:7">
      <c r="A10" s="7">
        <v>150</v>
      </c>
      <c r="B10" s="9">
        <v>38.038349563296897</v>
      </c>
      <c r="D10" s="4"/>
      <c r="E10" s="4"/>
    </row>
    <row r="11" spans="1:7">
      <c r="A11" s="6">
        <v>100</v>
      </c>
      <c r="B11" s="8">
        <v>23.0800120469832</v>
      </c>
      <c r="D11" s="4"/>
      <c r="E11" s="4"/>
    </row>
    <row r="12" spans="1:7">
      <c r="A12" s="7">
        <v>80</v>
      </c>
      <c r="B12" s="9">
        <v>19.750359736304901</v>
      </c>
      <c r="D12" s="4"/>
      <c r="E12" s="4"/>
    </row>
    <row r="13" spans="1:7">
      <c r="A13" s="6">
        <v>63</v>
      </c>
      <c r="B13" s="8">
        <v>14.0046180102399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2017-04-10T15:21:04Z</cp:lastPrinted>
  <dcterms:created xsi:type="dcterms:W3CDTF">2009-04-16T11:32:48Z</dcterms:created>
  <dcterms:modified xsi:type="dcterms:W3CDTF">2017-04-10T15:21:27Z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