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\Desktop\CURVE GRAN\curve Maria Grazia\ALGERIA 06-2017\"/>
    </mc:Choice>
  </mc:AlternateContent>
  <bookViews>
    <workbookView xWindow="0" yWindow="0" windowWidth="7110" windowHeight="9975"/>
  </bookViews>
  <sheets>
    <sheet name="Sheet1" sheetId="1" r:id="rId1"/>
    <sheet name="Sheet3" sheetId="3" r:id="rId2"/>
  </sheets>
  <calcPr calcId="171027"/>
</workbook>
</file>

<file path=xl/calcChain.xml><?xml version="1.0" encoding="utf-8"?>
<calcChain xmlns="http://schemas.openxmlformats.org/spreadsheetml/2006/main">
  <c r="F11" i="1" l="1"/>
  <c r="D13" i="1"/>
  <c r="E11" i="1" s="1"/>
  <c r="D4" i="1"/>
  <c r="D5" i="1"/>
  <c r="D6" i="1"/>
  <c r="D7" i="1"/>
  <c r="D8" i="1"/>
  <c r="D9" i="1"/>
  <c r="D10" i="1"/>
  <c r="D11" i="1"/>
  <c r="D12" i="1"/>
  <c r="D3" i="1"/>
  <c r="E7" i="1" l="1"/>
  <c r="E6" i="1"/>
  <c r="E10" i="1"/>
  <c r="F3" i="1"/>
  <c r="F4" i="1" s="1"/>
  <c r="F5" i="1" s="1"/>
  <c r="F6" i="1" s="1"/>
  <c r="E9" i="1"/>
  <c r="E5" i="1"/>
  <c r="E12" i="1"/>
  <c r="E8" i="1"/>
  <c r="E4" i="1"/>
  <c r="O5" i="1"/>
  <c r="O6" i="1"/>
  <c r="O7" i="1"/>
  <c r="O8" i="1"/>
  <c r="O9" i="1"/>
  <c r="O10" i="1"/>
  <c r="O11" i="1"/>
  <c r="O12" i="1"/>
  <c r="O4" i="1"/>
  <c r="F7" i="1" l="1"/>
  <c r="F8" i="1" s="1"/>
  <c r="F9" i="1" s="1"/>
  <c r="F10" i="1" s="1"/>
  <c r="F12" i="1" s="1"/>
  <c r="E3" i="1"/>
  <c r="G3" i="1" l="1"/>
  <c r="P4" i="1" s="1"/>
  <c r="E13" i="1"/>
  <c r="G4" i="1" l="1"/>
  <c r="P5" i="1" s="1"/>
  <c r="G5" i="1" l="1"/>
  <c r="P6" i="1" s="1"/>
  <c r="G6" i="1" l="1"/>
  <c r="P7" i="1" s="1"/>
  <c r="G7" i="1" l="1"/>
  <c r="P8" i="1" s="1"/>
  <c r="G8" i="1" l="1"/>
  <c r="P9" i="1" s="1"/>
  <c r="G9" i="1" l="1"/>
  <c r="P10" i="1" s="1"/>
  <c r="G10" i="1" l="1"/>
  <c r="P11" i="1" s="1"/>
  <c r="G12" i="1" l="1"/>
  <c r="G11" i="1"/>
  <c r="P12" i="1" s="1"/>
</calcChain>
</file>

<file path=xl/sharedStrings.xml><?xml version="1.0" encoding="utf-8"?>
<sst xmlns="http://schemas.openxmlformats.org/spreadsheetml/2006/main" count="15" uniqueCount="11">
  <si>
    <t>Diametro</t>
  </si>
  <si>
    <t>peso lordo</t>
  </si>
  <si>
    <t>tara</t>
  </si>
  <si>
    <t>peso netto</t>
  </si>
  <si>
    <t>Trattenuto %</t>
  </si>
  <si>
    <t>passante</t>
  </si>
  <si>
    <t>Passante %</t>
  </si>
  <si>
    <r>
      <t>[</t>
    </r>
    <r>
      <rPr>
        <sz val="11"/>
        <color theme="1"/>
        <rFont val="Arial1"/>
      </rPr>
      <t>µ</t>
    </r>
    <r>
      <rPr>
        <sz val="11"/>
        <color theme="1"/>
        <rFont val="Arial"/>
        <family val="2"/>
      </rPr>
      <t>m]</t>
    </r>
  </si>
  <si>
    <t>[g]</t>
  </si>
  <si>
    <t>-</t>
  </si>
  <si>
    <t>Diametro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</si>
</sst>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95139933351027"/>
          <c:y val="7.2924085126301885E-2"/>
          <c:w val="0.79912923805872593"/>
          <c:h val="0.7915688170557627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850</c:v>
                </c:pt>
                <c:pt idx="1">
                  <c:v>710</c:v>
                </c:pt>
                <c:pt idx="2">
                  <c:v>600</c:v>
                </c:pt>
                <c:pt idx="3">
                  <c:v>500</c:v>
                </c:pt>
                <c:pt idx="4">
                  <c:v>355</c:v>
                </c:pt>
                <c:pt idx="5">
                  <c:v>212</c:v>
                </c:pt>
                <c:pt idx="6">
                  <c:v>100</c:v>
                </c:pt>
                <c:pt idx="7">
                  <c:v>80</c:v>
                </c:pt>
                <c:pt idx="8">
                  <c:v>63</c:v>
                </c:pt>
              </c:numCache>
            </c:numRef>
          </c:xVal>
          <c:yVal>
            <c:numRef>
              <c:f>Sheet1!$G$3:$G$11</c:f>
              <c:numCache>
                <c:formatCode>General</c:formatCode>
                <c:ptCount val="9"/>
                <c:pt idx="0">
                  <c:v>92.505198007833272</c:v>
                </c:pt>
                <c:pt idx="1">
                  <c:v>88.997953032574188</c:v>
                </c:pt>
                <c:pt idx="2">
                  <c:v>82.075334848411586</c:v>
                </c:pt>
                <c:pt idx="3">
                  <c:v>71.8243798655771</c:v>
                </c:pt>
                <c:pt idx="4">
                  <c:v>49.675225247006111</c:v>
                </c:pt>
                <c:pt idx="5">
                  <c:v>28.718791805683164</c:v>
                </c:pt>
                <c:pt idx="6">
                  <c:v>6.269845107425505</c:v>
                </c:pt>
                <c:pt idx="7">
                  <c:v>2.6497751559402447</c:v>
                </c:pt>
                <c:pt idx="8">
                  <c:v>0.88648195606274083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4C-4274-973D-3191E368D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81568"/>
        <c:axId val="398781896"/>
      </c:scatterChart>
      <c:valAx>
        <c:axId val="3987815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Diametro</a:t>
                </a:r>
                <a:r>
                  <a:rPr lang="it-IT" baseline="0"/>
                  <a:t> (</a:t>
                </a:r>
                <a:r>
                  <a:rPr lang="it-IT" baseline="0">
                    <a:latin typeface="Calibri" panose="020F0502020204030204" pitchFamily="34" charset="0"/>
                  </a:rPr>
                  <a:t>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781896"/>
        <c:crosses val="autoZero"/>
        <c:crossBetween val="midCat"/>
      </c:valAx>
      <c:valAx>
        <c:axId val="39878189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Passante (%)</a:t>
                </a:r>
              </a:p>
            </c:rich>
          </c:tx>
          <c:layout>
            <c:manualLayout>
              <c:xMode val="edge"/>
              <c:yMode val="edge"/>
              <c:x val="2.5249343832020994E-2"/>
              <c:y val="0.396174425565225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7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14</xdr:row>
      <xdr:rowOff>104775</xdr:rowOff>
    </xdr:from>
    <xdr:to>
      <xdr:col>10</xdr:col>
      <xdr:colOff>38100</xdr:colOff>
      <xdr:row>32</xdr:row>
      <xdr:rowOff>104775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Q22" sqref="Q22"/>
    </sheetView>
  </sheetViews>
  <sheetFormatPr defaultRowHeight="14.25"/>
  <cols>
    <col min="1" max="14" width="10.75" customWidth="1"/>
    <col min="15" max="15" width="12.5" bestFit="1" customWidth="1"/>
    <col min="16" max="17" width="10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>
      <c r="A2" s="2" t="s">
        <v>7</v>
      </c>
      <c r="B2" s="2" t="s">
        <v>8</v>
      </c>
      <c r="C2" s="2" t="s">
        <v>8</v>
      </c>
      <c r="D2" s="2" t="s">
        <v>8</v>
      </c>
      <c r="F2" s="2" t="s">
        <v>8</v>
      </c>
      <c r="O2" s="1" t="s">
        <v>10</v>
      </c>
      <c r="P2" s="1" t="s">
        <v>6</v>
      </c>
    </row>
    <row r="3" spans="1:16">
      <c r="A3">
        <v>850</v>
      </c>
      <c r="B3">
        <v>26</v>
      </c>
      <c r="C3">
        <v>2.75</v>
      </c>
      <c r="D3">
        <f>B3-C3</f>
        <v>23.25</v>
      </c>
      <c r="E3">
        <f t="shared" ref="E3:E12" si="0">D3/$D$13*100</f>
        <v>7.4948019921667219</v>
      </c>
      <c r="F3" s="2">
        <f>D13-D3</f>
        <v>286.96500000000003</v>
      </c>
      <c r="G3">
        <f t="shared" ref="G3:G12" si="1">F3/$D$13*100</f>
        <v>92.505198007833272</v>
      </c>
      <c r="O3" s="1"/>
      <c r="P3" s="1"/>
    </row>
    <row r="4" spans="1:16">
      <c r="A4">
        <v>710</v>
      </c>
      <c r="B4">
        <v>13.7</v>
      </c>
      <c r="C4">
        <v>2.82</v>
      </c>
      <c r="D4">
        <f t="shared" ref="D4:D12" si="2">B4-C4</f>
        <v>10.879999999999999</v>
      </c>
      <c r="E4">
        <f t="shared" si="0"/>
        <v>3.507244975259094</v>
      </c>
      <c r="F4">
        <f>F3-D4</f>
        <v>276.08500000000004</v>
      </c>
      <c r="G4">
        <f t="shared" si="1"/>
        <v>88.997953032574188</v>
      </c>
      <c r="O4" s="3">
        <f>A3</f>
        <v>850</v>
      </c>
      <c r="P4" s="3">
        <f>G3</f>
        <v>92.505198007833272</v>
      </c>
    </row>
    <row r="5" spans="1:16">
      <c r="A5">
        <v>600</v>
      </c>
      <c r="B5">
        <v>24.2</v>
      </c>
      <c r="C5">
        <v>2.7250000000000001</v>
      </c>
      <c r="D5">
        <f t="shared" si="2"/>
        <v>21.474999999999998</v>
      </c>
      <c r="E5">
        <f t="shared" si="0"/>
        <v>6.9226181841625962</v>
      </c>
      <c r="F5">
        <f t="shared" ref="F5:F12" si="3">F4-D5</f>
        <v>254.61000000000004</v>
      </c>
      <c r="G5">
        <f t="shared" si="1"/>
        <v>82.075334848411586</v>
      </c>
      <c r="O5" s="3">
        <f t="shared" ref="O5:O12" si="4">A4</f>
        <v>710</v>
      </c>
      <c r="P5" s="3">
        <f t="shared" ref="P5:P12" si="5">G4</f>
        <v>88.997953032574188</v>
      </c>
    </row>
    <row r="6" spans="1:16">
      <c r="A6">
        <v>500</v>
      </c>
      <c r="B6">
        <v>34.700000000000003</v>
      </c>
      <c r="C6">
        <v>2.9</v>
      </c>
      <c r="D6">
        <f t="shared" si="2"/>
        <v>31.800000000000004</v>
      </c>
      <c r="E6">
        <f t="shared" si="0"/>
        <v>10.250954982834486</v>
      </c>
      <c r="F6">
        <f t="shared" si="3"/>
        <v>222.81000000000003</v>
      </c>
      <c r="G6">
        <f t="shared" si="1"/>
        <v>71.8243798655771</v>
      </c>
      <c r="O6" s="3">
        <f t="shared" si="4"/>
        <v>600</v>
      </c>
      <c r="P6" s="3">
        <f t="shared" si="5"/>
        <v>82.075334848411586</v>
      </c>
    </row>
    <row r="7" spans="1:16">
      <c r="A7">
        <v>355</v>
      </c>
      <c r="B7">
        <v>71.5</v>
      </c>
      <c r="C7">
        <v>2.79</v>
      </c>
      <c r="D7">
        <f t="shared" si="2"/>
        <v>68.709999999999994</v>
      </c>
      <c r="E7">
        <f t="shared" si="0"/>
        <v>22.149154618570989</v>
      </c>
      <c r="F7">
        <f>F6-D7</f>
        <v>154.10000000000002</v>
      </c>
      <c r="G7">
        <f t="shared" si="1"/>
        <v>49.675225247006111</v>
      </c>
      <c r="O7" s="3">
        <f t="shared" si="4"/>
        <v>500</v>
      </c>
      <c r="P7" s="3">
        <f t="shared" si="5"/>
        <v>71.8243798655771</v>
      </c>
    </row>
    <row r="8" spans="1:16">
      <c r="A8">
        <v>212</v>
      </c>
      <c r="B8">
        <v>67.8</v>
      </c>
      <c r="C8">
        <v>2.79</v>
      </c>
      <c r="D8">
        <f t="shared" si="2"/>
        <v>65.009999999999991</v>
      </c>
      <c r="E8">
        <f t="shared" si="0"/>
        <v>20.95643344132295</v>
      </c>
      <c r="F8">
        <f>F7-D8</f>
        <v>89.090000000000032</v>
      </c>
      <c r="G8">
        <f t="shared" si="1"/>
        <v>28.718791805683164</v>
      </c>
      <c r="O8" s="3">
        <f t="shared" si="4"/>
        <v>355</v>
      </c>
      <c r="P8" s="3">
        <f t="shared" si="5"/>
        <v>49.675225247006111</v>
      </c>
    </row>
    <row r="9" spans="1:16">
      <c r="A9">
        <v>100</v>
      </c>
      <c r="B9">
        <v>72.099999999999994</v>
      </c>
      <c r="C9">
        <v>2.46</v>
      </c>
      <c r="D9">
        <f t="shared" si="2"/>
        <v>69.64</v>
      </c>
      <c r="E9">
        <f t="shared" si="0"/>
        <v>22.448946698257657</v>
      </c>
      <c r="F9">
        <f>F8-D9</f>
        <v>19.450000000000031</v>
      </c>
      <c r="G9">
        <f t="shared" si="1"/>
        <v>6.269845107425505</v>
      </c>
      <c r="O9" s="3">
        <f t="shared" si="4"/>
        <v>212</v>
      </c>
      <c r="P9" s="3">
        <f t="shared" si="5"/>
        <v>28.718791805683164</v>
      </c>
    </row>
    <row r="10" spans="1:16">
      <c r="A10">
        <v>80</v>
      </c>
      <c r="B10">
        <v>14.1</v>
      </c>
      <c r="C10">
        <v>2.87</v>
      </c>
      <c r="D10">
        <f t="shared" si="2"/>
        <v>11.23</v>
      </c>
      <c r="E10">
        <f t="shared" si="0"/>
        <v>3.6200699514852599</v>
      </c>
      <c r="F10">
        <f t="shared" si="3"/>
        <v>8.2200000000000308</v>
      </c>
      <c r="G10">
        <f t="shared" si="1"/>
        <v>2.6497751559402447</v>
      </c>
      <c r="O10" s="3">
        <f t="shared" si="4"/>
        <v>100</v>
      </c>
      <c r="P10" s="3">
        <f t="shared" si="5"/>
        <v>6.269845107425505</v>
      </c>
    </row>
    <row r="11" spans="1:16">
      <c r="A11">
        <v>63</v>
      </c>
      <c r="B11">
        <v>8.1999999999999993</v>
      </c>
      <c r="C11">
        <v>2.73</v>
      </c>
      <c r="D11">
        <f t="shared" si="2"/>
        <v>5.4699999999999989</v>
      </c>
      <c r="E11">
        <f t="shared" si="0"/>
        <v>1.7632931998775039</v>
      </c>
      <c r="F11">
        <f>F10-D11</f>
        <v>2.750000000000032</v>
      </c>
      <c r="G11">
        <f t="shared" si="1"/>
        <v>0.88648195606274083</v>
      </c>
      <c r="O11" s="3">
        <f t="shared" si="4"/>
        <v>80</v>
      </c>
      <c r="P11" s="3">
        <f t="shared" si="5"/>
        <v>2.6497751559402447</v>
      </c>
    </row>
    <row r="12" spans="1:16">
      <c r="A12" t="s">
        <v>9</v>
      </c>
      <c r="B12">
        <v>5.5</v>
      </c>
      <c r="C12">
        <v>2.75</v>
      </c>
      <c r="D12">
        <f t="shared" si="2"/>
        <v>2.75</v>
      </c>
      <c r="E12">
        <f t="shared" si="0"/>
        <v>0.88648195606273061</v>
      </c>
      <c r="F12">
        <f t="shared" si="3"/>
        <v>3.1974423109204508E-14</v>
      </c>
      <c r="G12">
        <f t="shared" si="1"/>
        <v>1.0307181506118178E-14</v>
      </c>
      <c r="O12" s="3">
        <f t="shared" si="4"/>
        <v>63</v>
      </c>
      <c r="P12" s="3">
        <f t="shared" si="5"/>
        <v>0.88648195606274083</v>
      </c>
    </row>
    <row r="13" spans="1:16">
      <c r="D13">
        <f>SUM(D3:D12)</f>
        <v>310.21500000000003</v>
      </c>
      <c r="E13">
        <f>SUM(E4:E12)</f>
        <v>92.505198007833272</v>
      </c>
    </row>
    <row r="19" spans="13:18">
      <c r="M19" s="2"/>
      <c r="N19" s="2"/>
      <c r="O19" s="2"/>
      <c r="P19" s="2"/>
      <c r="R19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cp:revision>10</cp:revision>
  <cp:lastPrinted>2016-04-21T07:42:53Z</cp:lastPrinted>
  <dcterms:created xsi:type="dcterms:W3CDTF">2009-04-16T11:32:48Z</dcterms:created>
  <dcterms:modified xsi:type="dcterms:W3CDTF">2017-06-27T13:49:42Z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