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ALGERIA 06-2017\"/>
    </mc:Choice>
  </mc:AlternateContent>
  <bookViews>
    <workbookView xWindow="0" yWindow="0" windowWidth="7110" windowHeight="9975"/>
  </bookViews>
  <sheets>
    <sheet name="Sheet1" sheetId="1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9" i="1"/>
  <c r="F10" i="1" s="1"/>
  <c r="F11" i="1" s="1"/>
  <c r="F12" i="1" s="1"/>
  <c r="F3" i="1"/>
  <c r="D13" i="1"/>
  <c r="D3" i="1"/>
  <c r="D4" i="1"/>
  <c r="D5" i="1"/>
  <c r="D6" i="1"/>
  <c r="D7" i="1"/>
  <c r="D8" i="1"/>
  <c r="D9" i="1"/>
  <c r="D10" i="1"/>
  <c r="D11" i="1"/>
  <c r="D12" i="1"/>
  <c r="E11" i="1" l="1"/>
  <c r="E7" i="1"/>
  <c r="E12" i="1"/>
  <c r="E8" i="1"/>
  <c r="E4" i="1"/>
  <c r="E10" i="1"/>
  <c r="E6" i="1"/>
  <c r="G3" i="1"/>
  <c r="E3" i="1"/>
  <c r="E9" i="1"/>
  <c r="E5" i="1"/>
  <c r="O5" i="1"/>
  <c r="O6" i="1"/>
  <c r="O7" i="1"/>
  <c r="O8" i="1"/>
  <c r="O9" i="1"/>
  <c r="O10" i="1"/>
  <c r="O11" i="1"/>
  <c r="O12" i="1"/>
  <c r="O4" i="1"/>
  <c r="P4" i="1" l="1"/>
  <c r="E13" i="1"/>
  <c r="G4" i="1" l="1"/>
  <c r="P5" i="1" s="1"/>
  <c r="G5" i="1" l="1"/>
  <c r="P6" i="1" s="1"/>
  <c r="G6" i="1" l="1"/>
  <c r="P7" i="1" s="1"/>
  <c r="G7" i="1" l="1"/>
  <c r="P8" i="1" s="1"/>
  <c r="G8" i="1" l="1"/>
  <c r="P9" i="1" s="1"/>
  <c r="G9" i="1" l="1"/>
  <c r="P10" i="1" s="1"/>
  <c r="G10" i="1" l="1"/>
  <c r="P11" i="1" s="1"/>
  <c r="G12" i="1" l="1"/>
  <c r="G11" i="1"/>
  <c r="P12" i="1" s="1"/>
</calcChain>
</file>

<file path=xl/sharedStrings.xml><?xml version="1.0" encoding="utf-8"?>
<sst xmlns="http://schemas.openxmlformats.org/spreadsheetml/2006/main" count="15" uniqueCount="11">
  <si>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</si>
  <si>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</si>
  <si>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</si>
  <si>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</si>
  <si>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</si>
  <si>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</si>
  <si>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</si>
  <si>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</si>
  <si>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</si>
  <si>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</si>
  <si>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Diametro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</si>
</sst>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139933351027"/>
          <c:y val="7.2924085126301885E-2"/>
          <c:w val="0.79912923805872593"/>
          <c:h val="0.79156881705576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355</c:v>
                </c:pt>
                <c:pt idx="5">
                  <c:v>212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84.596899354171185</c:v>
                </c:pt>
                <c:pt idx="1">
                  <c:v>82.434123792199983</c:v>
                </c:pt>
                <c:pt idx="2">
                  <c:v>78.871218063181075</c:v>
                </c:pt>
                <c:pt idx="3">
                  <c:v>72.396241843699414</c:v>
                </c:pt>
                <c:pt idx="4">
                  <c:v>53.034727900806033</c:v>
                </c:pt>
                <c:pt idx="5">
                  <c:v>18.620563055921767</c:v>
                </c:pt>
                <c:pt idx="6">
                  <c:v>2.5199005390250835</c:v>
                </c:pt>
                <c:pt idx="7">
                  <c:v>1.6421073711262799</c:v>
                </c:pt>
                <c:pt idx="8">
                  <c:v>0.61745907247634613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4274-973D-3191E368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81568"/>
        <c:axId val="398781896"/>
      </c:scatterChart>
      <c:valAx>
        <c:axId val="39878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896"/>
        <c:crosses val="autoZero"/>
        <c:crossBetween val="midCat"/>
      </c:valAx>
      <c:valAx>
        <c:axId val="398781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>
            <c:manualLayout>
              <c:xMode val="edge"/>
              <c:yMode val="edge"/>
              <c:x val="2.5249343832020994E-2"/>
              <c:y val="0.3961744255652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133350</xdr:rowOff>
    </xdr:from>
    <xdr:to>
      <xdr:col>7</xdr:col>
      <xdr:colOff>247650</xdr:colOff>
      <xdr:row>35</xdr:row>
      <xdr:rowOff>133350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E5" sqref="E5"/>
    </sheetView>
  </sheetViews>
  <sheetFormatPr defaultRowHeight="14.25"/>
  <cols>
    <col min="1" max="17" width="10.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O2" s="1" t="s">
        <v>10</v>
      </c>
      <c r="P2" s="1" t="s">
        <v>6</v>
      </c>
    </row>
    <row r="3" spans="1:16">
      <c r="A3">
        <v>850</v>
      </c>
      <c r="B3">
        <v>48.9</v>
      </c>
      <c r="C3">
        <v>2.75</v>
      </c>
      <c r="D3">
        <f>B3-C3</f>
        <v>46.15</v>
      </c>
      <c r="E3">
        <f>D3/$D$13*100</f>
        <v>15.403100645828813</v>
      </c>
      <c r="F3" s="2">
        <f>$D$13-D3</f>
        <v>253.465</v>
      </c>
      <c r="G3">
        <f>F3/$D$13*100</f>
        <v>84.596899354171185</v>
      </c>
      <c r="O3" s="1"/>
      <c r="P3" s="1"/>
    </row>
    <row r="4" spans="1:16">
      <c r="A4">
        <v>710</v>
      </c>
      <c r="B4">
        <v>9.3000000000000007</v>
      </c>
      <c r="C4">
        <v>2.82</v>
      </c>
      <c r="D4">
        <f t="shared" ref="D3:D12" si="0">B4-C4</f>
        <v>6.48</v>
      </c>
      <c r="E4">
        <f t="shared" ref="E4:E12" si="1">D4/$D$13*100</f>
        <v>2.1627755619711966</v>
      </c>
      <c r="F4">
        <f>F3-D4</f>
        <v>246.98500000000001</v>
      </c>
      <c r="G4">
        <f t="shared" ref="G3:G12" si="2">F4/$D$13*100</f>
        <v>82.434123792199983</v>
      </c>
      <c r="O4" s="3">
        <f>A3</f>
        <v>850</v>
      </c>
      <c r="P4" s="3">
        <f>G3</f>
        <v>84.596899354171185</v>
      </c>
    </row>
    <row r="5" spans="1:16">
      <c r="A5">
        <v>600</v>
      </c>
      <c r="B5">
        <v>13.4</v>
      </c>
      <c r="C5">
        <v>2.7250000000000001</v>
      </c>
      <c r="D5">
        <f t="shared" si="0"/>
        <v>10.675000000000001</v>
      </c>
      <c r="E5">
        <f t="shared" si="1"/>
        <v>3.5629057290189081</v>
      </c>
      <c r="F5">
        <f>F4-D5</f>
        <v>236.31</v>
      </c>
      <c r="G5">
        <f t="shared" si="2"/>
        <v>78.871218063181075</v>
      </c>
      <c r="O5" s="3">
        <f t="shared" ref="O5:O12" si="3">A4</f>
        <v>710</v>
      </c>
      <c r="P5" s="3">
        <f t="shared" ref="P5:P12" si="4">G4</f>
        <v>82.434123792199983</v>
      </c>
    </row>
    <row r="6" spans="1:16">
      <c r="A6">
        <v>500</v>
      </c>
      <c r="B6">
        <v>22.3</v>
      </c>
      <c r="C6">
        <v>2.9</v>
      </c>
      <c r="D6">
        <f t="shared" si="0"/>
        <v>19.400000000000002</v>
      </c>
      <c r="E6">
        <f t="shared" si="1"/>
        <v>6.4749762194816691</v>
      </c>
      <c r="F6">
        <f>F5-D6</f>
        <v>216.91</v>
      </c>
      <c r="G6">
        <f t="shared" si="2"/>
        <v>72.396241843699414</v>
      </c>
      <c r="O6" s="3">
        <f t="shared" si="3"/>
        <v>600</v>
      </c>
      <c r="P6" s="3">
        <f t="shared" si="4"/>
        <v>78.871218063181075</v>
      </c>
    </row>
    <row r="7" spans="1:16">
      <c r="A7">
        <v>355</v>
      </c>
      <c r="B7">
        <v>60.8</v>
      </c>
      <c r="C7">
        <v>2.79</v>
      </c>
      <c r="D7">
        <f t="shared" si="0"/>
        <v>58.01</v>
      </c>
      <c r="E7">
        <f t="shared" si="1"/>
        <v>19.361513942893378</v>
      </c>
      <c r="F7">
        <f>F6-D7</f>
        <v>158.9</v>
      </c>
      <c r="G7">
        <f t="shared" si="2"/>
        <v>53.034727900806033</v>
      </c>
      <c r="O7" s="3">
        <f t="shared" si="3"/>
        <v>500</v>
      </c>
      <c r="P7" s="3">
        <f t="shared" si="4"/>
        <v>72.396241843699414</v>
      </c>
    </row>
    <row r="8" spans="1:16">
      <c r="A8">
        <v>212</v>
      </c>
      <c r="B8">
        <v>105.9</v>
      </c>
      <c r="C8">
        <v>2.79</v>
      </c>
      <c r="D8">
        <f t="shared" si="0"/>
        <v>103.11</v>
      </c>
      <c r="E8">
        <f t="shared" si="1"/>
        <v>34.414164844884269</v>
      </c>
      <c r="F8">
        <f>F7-D8</f>
        <v>55.790000000000006</v>
      </c>
      <c r="G8">
        <f t="shared" si="2"/>
        <v>18.620563055921767</v>
      </c>
      <c r="O8" s="3">
        <f t="shared" si="3"/>
        <v>355</v>
      </c>
      <c r="P8" s="3">
        <f t="shared" si="4"/>
        <v>53.034727900806033</v>
      </c>
    </row>
    <row r="9" spans="1:16">
      <c r="A9">
        <v>100</v>
      </c>
      <c r="B9">
        <v>50.7</v>
      </c>
      <c r="C9">
        <v>2.46</v>
      </c>
      <c r="D9">
        <f t="shared" si="0"/>
        <v>48.24</v>
      </c>
      <c r="E9">
        <f t="shared" si="1"/>
        <v>16.100662516896687</v>
      </c>
      <c r="F9">
        <f t="shared" ref="F5:F12" si="5">F8-D9</f>
        <v>7.5500000000000043</v>
      </c>
      <c r="G9">
        <f t="shared" si="2"/>
        <v>2.5199005390250835</v>
      </c>
      <c r="O9" s="3">
        <f t="shared" si="3"/>
        <v>212</v>
      </c>
      <c r="P9" s="3">
        <f t="shared" si="4"/>
        <v>18.620563055921767</v>
      </c>
    </row>
    <row r="10" spans="1:16">
      <c r="A10">
        <v>80</v>
      </c>
      <c r="B10">
        <v>5.5</v>
      </c>
      <c r="C10">
        <v>2.87</v>
      </c>
      <c r="D10">
        <f t="shared" si="0"/>
        <v>2.63</v>
      </c>
      <c r="E10">
        <f t="shared" si="1"/>
        <v>0.87779316789880335</v>
      </c>
      <c r="F10">
        <f t="shared" si="5"/>
        <v>4.9200000000000044</v>
      </c>
      <c r="G10">
        <f t="shared" si="2"/>
        <v>1.6421073711262799</v>
      </c>
      <c r="O10" s="3">
        <f t="shared" si="3"/>
        <v>100</v>
      </c>
      <c r="P10" s="3">
        <f t="shared" si="4"/>
        <v>2.5199005390250835</v>
      </c>
    </row>
    <row r="11" spans="1:16">
      <c r="A11">
        <v>63</v>
      </c>
      <c r="B11">
        <v>5.8</v>
      </c>
      <c r="C11">
        <v>2.73</v>
      </c>
      <c r="D11">
        <f t="shared" si="0"/>
        <v>3.07</v>
      </c>
      <c r="E11">
        <f t="shared" si="1"/>
        <v>1.0246482986499339</v>
      </c>
      <c r="F11">
        <f t="shared" si="5"/>
        <v>1.8500000000000045</v>
      </c>
      <c r="G11">
        <f t="shared" si="2"/>
        <v>0.61745907247634613</v>
      </c>
      <c r="O11" s="3">
        <f t="shared" si="3"/>
        <v>80</v>
      </c>
      <c r="P11" s="3">
        <f t="shared" si="4"/>
        <v>1.6421073711262799</v>
      </c>
    </row>
    <row r="12" spans="1:16">
      <c r="A12" t="s">
        <v>9</v>
      </c>
      <c r="B12">
        <v>4.5999999999999996</v>
      </c>
      <c r="C12">
        <v>2.75</v>
      </c>
      <c r="D12">
        <f t="shared" si="0"/>
        <v>1.8499999999999996</v>
      </c>
      <c r="E12">
        <f t="shared" si="1"/>
        <v>0.61745907247634457</v>
      </c>
      <c r="F12">
        <f t="shared" si="5"/>
        <v>4.8849813083506888E-15</v>
      </c>
      <c r="G12">
        <f t="shared" si="2"/>
        <v>1.6304194744424306E-15</v>
      </c>
      <c r="O12" s="3">
        <f t="shared" si="3"/>
        <v>63</v>
      </c>
      <c r="P12" s="3">
        <f t="shared" si="4"/>
        <v>0.61745907247634613</v>
      </c>
    </row>
    <row r="13" spans="1:16">
      <c r="D13">
        <f>SUM(D3:D12)</f>
        <v>299.61500000000001</v>
      </c>
      <c r="E13">
        <f>SUM(E4:E12)</f>
        <v>84.5968993541712</v>
      </c>
    </row>
    <row r="19" spans="13:18">
      <c r="M19" s="2"/>
      <c r="N19" s="2"/>
      <c r="O19" s="2"/>
      <c r="P19" s="2"/>
      <c r="R19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2016-04-21T07:42:53Z</cp:lastPrinted>
  <dcterms:created xsi:type="dcterms:W3CDTF">2009-04-16T11:32:48Z</dcterms:created>
  <dcterms:modified xsi:type="dcterms:W3CDTF">2017-07-04T13:03:06Z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