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Sabbia Silicea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6" i="1"/>
  <c r="E9" i="1" l="1"/>
  <c r="E10" i="1"/>
  <c r="E11" i="1"/>
  <c r="E12" i="1"/>
  <c r="E13" i="1"/>
  <c r="E14" i="1"/>
  <c r="E15" i="1"/>
  <c r="E16" i="1"/>
  <c r="E17" i="1"/>
  <c r="E8" i="1"/>
  <c r="C18" i="1" l="1"/>
  <c r="E18" i="1" l="1"/>
  <c r="F11" i="1" l="1"/>
  <c r="F15" i="1"/>
  <c r="G8" i="1"/>
  <c r="G9" i="1" s="1"/>
  <c r="G10" i="1" s="1"/>
  <c r="G11" i="1" s="1"/>
  <c r="G12" i="1" s="1"/>
  <c r="G13" i="1" s="1"/>
  <c r="G14" i="1" s="1"/>
  <c r="G15" i="1" s="1"/>
  <c r="G16" i="1" s="1"/>
  <c r="F12" i="1"/>
  <c r="F14" i="1"/>
  <c r="F10" i="1"/>
  <c r="F17" i="1"/>
  <c r="F9" i="1"/>
  <c r="F16" i="1"/>
  <c r="F13" i="1"/>
  <c r="F8" i="1"/>
  <c r="F18" i="1"/>
  <c r="H8" i="1" l="1"/>
  <c r="M6" i="1" s="1"/>
  <c r="H9" i="1" l="1"/>
  <c r="M7" i="1" s="1"/>
  <c r="H10" i="1" l="1"/>
  <c r="M8" i="1" s="1"/>
  <c r="H11" i="1" l="1"/>
  <c r="M9" i="1" s="1"/>
  <c r="H12" i="1" l="1"/>
  <c r="M10" i="1" s="1"/>
  <c r="H13" i="1" l="1"/>
  <c r="M11" i="1" s="1"/>
  <c r="H14" i="1" l="1"/>
  <c r="M12" i="1" s="1"/>
  <c r="H15" i="1" l="1"/>
  <c r="M13" i="1" s="1"/>
  <c r="H17" i="1" l="1"/>
  <c r="H16" i="1"/>
  <c r="M14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<sst xmlns="http://schemas.openxmlformats.org/spreadsheetml/2006/main" count="13" uniqueCount="13">
  <si>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</si>
  <si>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</si>
  <si>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</si>
  <si>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</si>
  <si>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</si>
  <si>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</si>
  <si>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</si>
  <si>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</si>
  <si>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</si>
  <si>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</si>
  <si>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CURVA GRANULOMETRICA SABBIA Silicea (70% Quarzo, 25% Silicea, 5% Calcare)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</si>
  <si>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</si>
  <si>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Passing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</si>
</sst>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 tint="-0.249977111117893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1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7" fillId="0" borderId="1" xfId="2" applyFont="1" applyFill="1" applyBorder="1" applyAlignment="1">
      <alignment horizontal="center" wrapText="1"/>
    </xf>
    <xf numFmtId="2" fontId="2" fillId="0" borderId="1" xfId="2" applyNumberFormat="1" applyFont="1" applyBorder="1" applyAlignment="1"/>
    <xf numFmtId="2" fontId="2" fillId="0" borderId="1" xfId="2" applyNumberFormat="1" applyFont="1" applyBorder="1" applyAlignment="1">
      <alignment horizontal="center"/>
    </xf>
    <xf numFmtId="2" fontId="2" fillId="0" borderId="0" xfId="2" applyNumberFormat="1" applyFont="1" applyAlignment="1"/>
    <xf numFmtId="165" fontId="2" fillId="0" borderId="2" xfId="2" applyFont="1" applyBorder="1" applyAlignment="1">
      <alignment horizontal="center" wrapText="1"/>
    </xf>
    <xf numFmtId="165" fontId="13" fillId="0" borderId="2" xfId="2" applyFont="1" applyBorder="1" applyAlignment="1"/>
    <xf numFmtId="2" fontId="13" fillId="0" borderId="2" xfId="2" applyNumberFormat="1" applyFont="1" applyBorder="1"/>
    <xf numFmtId="165" fontId="14" fillId="0" borderId="2" xfId="2" applyFont="1" applyBorder="1" applyAlignment="1"/>
    <xf numFmtId="2" fontId="14" fillId="0" borderId="2" xfId="2" applyNumberFormat="1" applyFont="1" applyBorder="1"/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Silicea (70% Quarzo, 25% Silicea, 5% Calcare)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Foglio1!$B$8:$B$16</c:f>
              <c:numCache>
                <c:formatCode>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300</c:v>
                </c:pt>
                <c:pt idx="5">
                  <c:v>212</c:v>
                </c:pt>
                <c:pt idx="6">
                  <c:v>125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Foglio1!$H$8:$H$17</c:f>
              <c:numCache>
                <c:formatCode>0.00</c:formatCode>
                <c:ptCount val="10"/>
                <c:pt idx="0">
                  <c:v>99.953269468273305</c:v>
                </c:pt>
                <c:pt idx="1">
                  <c:v>99.926566307286635</c:v>
                </c:pt>
                <c:pt idx="2">
                  <c:v>99.901532093861618</c:v>
                </c:pt>
                <c:pt idx="3">
                  <c:v>99.536032577856403</c:v>
                </c:pt>
                <c:pt idx="4">
                  <c:v>51.837511265396053</c:v>
                </c:pt>
                <c:pt idx="5">
                  <c:v>23.393637971894933</c:v>
                </c:pt>
                <c:pt idx="6">
                  <c:v>4.184051537100717</c:v>
                </c:pt>
                <c:pt idx="7">
                  <c:v>1.4386327981574949</c:v>
                </c:pt>
                <c:pt idx="8">
                  <c:v>0.61417270269369439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B-4C62-93C8-7B267B01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78968"/>
        <c:axId val="521082904"/>
      </c:scatterChart>
      <c:valAx>
        <c:axId val="521078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082904"/>
        <c:crosses val="autoZero"/>
        <c:crossBetween val="midCat"/>
      </c:valAx>
      <c:valAx>
        <c:axId val="52108290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07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1062037</xdr:colOff>
      <xdr:row>19</xdr:row>
      <xdr:rowOff>109537</xdr:rowOff>
    </xdr:from>
    <xdr:to>
      <xdr:col>7</xdr:col>
      <xdr:colOff>4762</xdr:colOff>
      <xdr:row>33</xdr:row>
      <xdr:rowOff>119062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D7219FC-6302-4E5D-9FD5-D5B4D4EB5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workbookViewId="0">
      <selection activeCell="I30" sqref="I30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10.5" style="4" customWidth="1"/>
    <col min="13" max="13" width="8.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1024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1024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1024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1024" ht="14.25" customHeight="1">
      <c r="A4" s="1"/>
      <c r="B4" s="22" t="s">
        <v>10</v>
      </c>
      <c r="C4" s="22"/>
      <c r="D4" s="22"/>
      <c r="E4" s="22"/>
      <c r="F4" s="22"/>
      <c r="G4" s="22"/>
      <c r="H4" s="22"/>
      <c r="I4" s="5"/>
      <c r="J4" s="3"/>
      <c r="K4" s="3"/>
      <c r="L4" s="3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1024" ht="31.5" customHeight="1">
      <c r="A5" s="1"/>
      <c r="B5" s="22"/>
      <c r="C5" s="22"/>
      <c r="D5" s="22"/>
      <c r="E5" s="22"/>
      <c r="F5" s="22"/>
      <c r="G5" s="22"/>
      <c r="H5" s="22"/>
      <c r="J5" s="3"/>
      <c r="K5" s="3"/>
      <c r="L5" s="26" t="s">
        <v>11</v>
      </c>
      <c r="M5" s="26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1024" ht="14.25" customHeight="1">
      <c r="A6" s="1"/>
      <c r="B6" s="22"/>
      <c r="C6" s="22"/>
      <c r="D6" s="22"/>
      <c r="E6" s="22"/>
      <c r="F6" s="22"/>
      <c r="G6" s="22"/>
      <c r="H6" s="22"/>
      <c r="J6" s="3"/>
      <c r="K6" s="3"/>
      <c r="L6" s="27">
        <f>B8</f>
        <v>850</v>
      </c>
      <c r="M6" s="28">
        <f>H8</f>
        <v>99.953269468273305</v>
      </c>
      <c r="N6" s="2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1024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29">
        <f t="shared" ref="L7:L14" si="0">B9</f>
        <v>710</v>
      </c>
      <c r="M7" s="30">
        <f t="shared" ref="M7:M10" si="1">H9</f>
        <v>99.926566307286635</v>
      </c>
      <c r="N7" s="2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1024" ht="14.25" customHeight="1">
      <c r="A8" s="3"/>
      <c r="B8" s="6">
        <v>850</v>
      </c>
      <c r="C8" s="23">
        <v>3</v>
      </c>
      <c r="D8" s="24">
        <v>2.86</v>
      </c>
      <c r="E8" s="23">
        <f>C8-D8</f>
        <v>0.14000000000000012</v>
      </c>
      <c r="F8" s="23">
        <f>E8/$E$18*100</f>
        <v>4.6730531726693184E-2</v>
      </c>
      <c r="G8" s="23">
        <f>E18-E8</f>
        <v>299.45000000000005</v>
      </c>
      <c r="H8" s="23">
        <f t="shared" ref="H8:H17" si="2">G8/$E$18*100</f>
        <v>99.953269468273305</v>
      </c>
      <c r="I8" s="3"/>
      <c r="J8" s="3"/>
      <c r="K8" s="3"/>
      <c r="L8" s="27">
        <f t="shared" si="0"/>
        <v>600</v>
      </c>
      <c r="M8" s="28">
        <f t="shared" si="1"/>
        <v>99.901532093861618</v>
      </c>
      <c r="N8" s="2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1024" ht="14.25" customHeight="1">
      <c r="A9" s="3"/>
      <c r="B9" s="6">
        <v>710</v>
      </c>
      <c r="C9" s="23">
        <v>2.9</v>
      </c>
      <c r="D9" s="24">
        <v>2.82</v>
      </c>
      <c r="E9" s="23">
        <f t="shared" ref="E9:E17" si="3">C9-D9</f>
        <v>8.0000000000000071E-2</v>
      </c>
      <c r="F9" s="23">
        <f t="shared" ref="F9:F17" si="4">E9/$E$18*100</f>
        <v>2.6703160986681823E-2</v>
      </c>
      <c r="G9" s="23">
        <f>G8-E9</f>
        <v>299.37000000000006</v>
      </c>
      <c r="H9" s="23">
        <f t="shared" si="2"/>
        <v>99.926566307286635</v>
      </c>
      <c r="I9" s="3"/>
      <c r="J9" s="3"/>
      <c r="K9" s="3"/>
      <c r="L9" s="29">
        <f t="shared" si="0"/>
        <v>500</v>
      </c>
      <c r="M9" s="30">
        <f t="shared" si="1"/>
        <v>99.536032577856403</v>
      </c>
      <c r="N9" s="2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1024" ht="14.25" customHeight="1">
      <c r="A10" s="3"/>
      <c r="B10" s="6">
        <v>600</v>
      </c>
      <c r="C10" s="23">
        <v>2.8</v>
      </c>
      <c r="D10" s="24">
        <v>2.7250000000000001</v>
      </c>
      <c r="E10" s="23">
        <f t="shared" si="3"/>
        <v>7.4999999999999734E-2</v>
      </c>
      <c r="F10" s="23">
        <f t="shared" si="4"/>
        <v>2.5034213425014093E-2</v>
      </c>
      <c r="G10" s="23">
        <f t="shared" ref="G10:G16" si="5">G9-E10</f>
        <v>299.29500000000007</v>
      </c>
      <c r="H10" s="23">
        <f t="shared" si="2"/>
        <v>99.901532093861618</v>
      </c>
      <c r="I10" s="3"/>
      <c r="J10" s="3"/>
      <c r="K10" s="3"/>
      <c r="L10" s="27">
        <f t="shared" si="0"/>
        <v>300</v>
      </c>
      <c r="M10" s="28">
        <f t="shared" si="1"/>
        <v>51.837511265396053</v>
      </c>
      <c r="N10" s="2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1024" ht="14.25" customHeight="1">
      <c r="A11" s="3"/>
      <c r="B11" s="6">
        <v>500</v>
      </c>
      <c r="C11" s="23">
        <v>4</v>
      </c>
      <c r="D11" s="24">
        <v>2.9049999999999998</v>
      </c>
      <c r="E11" s="23">
        <f t="shared" si="3"/>
        <v>1.0950000000000002</v>
      </c>
      <c r="F11" s="23">
        <f t="shared" si="4"/>
        <v>0.36549951600520714</v>
      </c>
      <c r="G11" s="23">
        <f t="shared" si="5"/>
        <v>298.20000000000005</v>
      </c>
      <c r="H11" s="23">
        <f t="shared" si="2"/>
        <v>99.536032577856403</v>
      </c>
      <c r="I11" s="3"/>
      <c r="J11" s="3"/>
      <c r="K11" s="3"/>
      <c r="L11" s="29">
        <f t="shared" si="0"/>
        <v>212</v>
      </c>
      <c r="M11" s="30">
        <f t="shared" ref="M11:M14" si="6">H13</f>
        <v>23.393637971894933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1024" ht="14.25" customHeight="1">
      <c r="A12" s="3"/>
      <c r="B12" s="6">
        <v>300</v>
      </c>
      <c r="C12" s="23">
        <v>145.30000000000001</v>
      </c>
      <c r="D12" s="24">
        <v>2.4</v>
      </c>
      <c r="E12" s="23">
        <f t="shared" si="3"/>
        <v>142.9</v>
      </c>
      <c r="F12" s="23">
        <f t="shared" si="4"/>
        <v>47.698521312460358</v>
      </c>
      <c r="G12" s="23">
        <f t="shared" si="5"/>
        <v>155.30000000000004</v>
      </c>
      <c r="H12" s="23">
        <f t="shared" si="2"/>
        <v>51.837511265396053</v>
      </c>
      <c r="I12" s="3"/>
      <c r="J12" s="3"/>
      <c r="K12" s="3"/>
      <c r="L12" s="27">
        <f t="shared" si="0"/>
        <v>125</v>
      </c>
      <c r="M12" s="28">
        <f>H14</f>
        <v>4.184051537100717</v>
      </c>
      <c r="N12" s="2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1024" ht="14.25" customHeight="1">
      <c r="A13" s="3"/>
      <c r="B13" s="6">
        <v>212</v>
      </c>
      <c r="C13" s="23">
        <v>88</v>
      </c>
      <c r="D13" s="24">
        <v>2.7850000000000001</v>
      </c>
      <c r="E13" s="23">
        <f t="shared" si="3"/>
        <v>85.215000000000003</v>
      </c>
      <c r="F13" s="23">
        <f t="shared" si="4"/>
        <v>28.443873293501117</v>
      </c>
      <c r="G13" s="23">
        <f t="shared" si="5"/>
        <v>70.085000000000036</v>
      </c>
      <c r="H13" s="23">
        <f t="shared" si="2"/>
        <v>23.393637971894933</v>
      </c>
      <c r="I13" s="3"/>
      <c r="J13" s="3"/>
      <c r="K13" s="3"/>
      <c r="L13" s="29">
        <f t="shared" si="0"/>
        <v>80</v>
      </c>
      <c r="M13" s="30">
        <f t="shared" si="6"/>
        <v>1.4386327981574949</v>
      </c>
      <c r="N13" s="2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1024" ht="14.25" customHeight="1">
      <c r="A14" s="3"/>
      <c r="B14" s="6">
        <v>125</v>
      </c>
      <c r="C14" s="23">
        <v>60.3</v>
      </c>
      <c r="D14" s="24">
        <v>2.75</v>
      </c>
      <c r="E14" s="23">
        <f t="shared" si="3"/>
        <v>57.55</v>
      </c>
      <c r="F14" s="23">
        <f t="shared" si="4"/>
        <v>19.209586434794215</v>
      </c>
      <c r="G14" s="23">
        <f t="shared" si="5"/>
        <v>12.535000000000039</v>
      </c>
      <c r="H14" s="23">
        <f t="shared" si="2"/>
        <v>4.184051537100717</v>
      </c>
      <c r="I14" s="3"/>
      <c r="J14" s="3"/>
      <c r="K14" s="3"/>
      <c r="L14" s="27">
        <f t="shared" si="0"/>
        <v>63</v>
      </c>
      <c r="M14" s="28">
        <f t="shared" si="6"/>
        <v>0.61417270269369439</v>
      </c>
      <c r="N14" s="2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1024" ht="14.25" customHeight="1">
      <c r="A15" s="3"/>
      <c r="B15" s="6">
        <v>80</v>
      </c>
      <c r="C15" s="23">
        <v>11.1</v>
      </c>
      <c r="D15" s="24">
        <v>2.875</v>
      </c>
      <c r="E15" s="23">
        <f t="shared" si="3"/>
        <v>8.2249999999999996</v>
      </c>
      <c r="F15" s="23">
        <f t="shared" si="4"/>
        <v>2.7454187389432221</v>
      </c>
      <c r="G15" s="23">
        <f t="shared" si="5"/>
        <v>4.3100000000000396</v>
      </c>
      <c r="H15" s="23">
        <f t="shared" si="2"/>
        <v>1.4386327981574949</v>
      </c>
      <c r="I15" s="3"/>
      <c r="J15" s="3"/>
      <c r="K15" s="3"/>
      <c r="L15" s="2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MI15"/>
      <c r="AMJ15"/>
    </row>
    <row r="16" spans="1:1024" ht="14.25" customHeight="1">
      <c r="A16" s="3"/>
      <c r="B16" s="6">
        <v>63</v>
      </c>
      <c r="C16" s="23">
        <v>5.2</v>
      </c>
      <c r="D16" s="24">
        <v>2.73</v>
      </c>
      <c r="E16" s="23">
        <f t="shared" si="3"/>
        <v>2.4700000000000002</v>
      </c>
      <c r="F16" s="23">
        <f t="shared" si="4"/>
        <v>0.8244600954638005</v>
      </c>
      <c r="G16" s="23">
        <f t="shared" si="5"/>
        <v>1.8400000000000394</v>
      </c>
      <c r="H16" s="23">
        <f t="shared" si="2"/>
        <v>0.61417270269369439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A17" s="3"/>
      <c r="B17" s="6" t="s">
        <v>5</v>
      </c>
      <c r="C17" s="23">
        <v>4.3</v>
      </c>
      <c r="D17" s="24">
        <v>2.46</v>
      </c>
      <c r="E17" s="23">
        <f t="shared" si="3"/>
        <v>1.8399999999999999</v>
      </c>
      <c r="F17" s="23">
        <f t="shared" si="4"/>
        <v>0.61417270269368129</v>
      </c>
      <c r="G17" s="23">
        <v>0</v>
      </c>
      <c r="H17" s="23">
        <f t="shared" si="2"/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4.25" customHeight="1">
      <c r="A18" s="3"/>
      <c r="B18" s="6" t="s">
        <v>6</v>
      </c>
      <c r="C18" s="23">
        <f>SUM(C8:C17)</f>
        <v>326.90000000000003</v>
      </c>
      <c r="D18" s="24"/>
      <c r="E18" s="23">
        <f>SUM(E8:E17)</f>
        <v>299.59000000000003</v>
      </c>
      <c r="F18" s="23">
        <f>SUM(F8:F17)</f>
        <v>99.999999999999986</v>
      </c>
      <c r="G18" s="23"/>
      <c r="H18" s="23"/>
      <c r="I18" s="3"/>
      <c r="J18" s="3"/>
      <c r="K18" s="3"/>
      <c r="L18" s="3"/>
      <c r="M18" s="3"/>
      <c r="N18" s="3"/>
      <c r="O18" s="3"/>
      <c r="P18" s="3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4.25" customHeight="1">
      <c r="A19" s="3"/>
      <c r="B19" s="3"/>
      <c r="C19" s="3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4.25" customHeight="1">
      <c r="A20" s="3"/>
      <c r="B20" s="3"/>
      <c r="C20" s="3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4.25" customHeight="1">
      <c r="A21" s="3"/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4.25" customHeight="1">
      <c r="A22" s="3"/>
      <c r="B22" s="3"/>
      <c r="C22" s="3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>
      <c r="A23" s="8"/>
      <c r="B23" s="3"/>
      <c r="C23" s="3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A24" s="3"/>
      <c r="B24" s="3"/>
      <c r="C24" s="3"/>
      <c r="D24" s="9"/>
      <c r="E24" s="3"/>
      <c r="F24" s="3"/>
      <c r="G24" s="3"/>
      <c r="H24" s="3"/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4.25" customHeight="1">
      <c r="A25" s="3"/>
      <c r="B25" s="10"/>
      <c r="C25" s="10"/>
      <c r="D25" s="9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4.25" customHeight="1">
      <c r="A26" s="3"/>
      <c r="B26" s="21"/>
      <c r="C26" s="21"/>
      <c r="D26" s="21"/>
      <c r="E26" s="21"/>
      <c r="F26" s="21"/>
      <c r="G26" s="21"/>
      <c r="H26" s="21"/>
      <c r="I26" s="3"/>
      <c r="J26" s="3"/>
      <c r="K26" s="3"/>
      <c r="L26" s="3"/>
      <c r="M26" s="3"/>
      <c r="N26" s="3"/>
      <c r="O26" s="3"/>
      <c r="P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4.25" customHeight="1">
      <c r="A27" s="3"/>
      <c r="B27" s="21"/>
      <c r="C27" s="21"/>
      <c r="D27" s="21"/>
      <c r="E27" s="21"/>
      <c r="F27" s="21"/>
      <c r="G27" s="21"/>
      <c r="H27" s="2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>
      <c r="A28" s="3"/>
      <c r="B28" s="21"/>
      <c r="C28" s="21"/>
      <c r="D28" s="21"/>
      <c r="E28" s="21"/>
      <c r="F28" s="21"/>
      <c r="G28" s="21"/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9.25" customHeight="1">
      <c r="A29" s="3"/>
      <c r="B29" s="19"/>
      <c r="C29" s="19"/>
      <c r="D29" s="20"/>
      <c r="E29" s="19"/>
      <c r="F29" s="19"/>
      <c r="G29" s="19"/>
      <c r="H29" s="1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29" ht="14.25" customHeight="1">
      <c r="A30" s="3"/>
      <c r="B30" s="19"/>
      <c r="C30" s="19"/>
      <c r="D30" s="20"/>
      <c r="E30" s="19"/>
      <c r="F30" s="19"/>
      <c r="G30" s="19"/>
      <c r="H30" s="1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>
      <c r="A31" s="3"/>
      <c r="B31" s="19"/>
      <c r="C31" s="19"/>
      <c r="D31" s="20"/>
      <c r="E31" s="19"/>
      <c r="F31" s="19"/>
      <c r="G31" s="19"/>
      <c r="H31" s="1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>
      <c r="A32" s="3"/>
      <c r="B32" s="19"/>
      <c r="C32" s="19"/>
      <c r="D32" s="20"/>
      <c r="E32" s="19"/>
      <c r="F32" s="19"/>
      <c r="G32" s="19"/>
      <c r="H32" s="1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9"/>
      <c r="C33" s="19"/>
      <c r="D33" s="20"/>
      <c r="E33" s="19"/>
      <c r="F33" s="19"/>
      <c r="G33" s="19"/>
      <c r="H33" s="1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19"/>
      <c r="C34" s="19"/>
      <c r="D34" s="20"/>
      <c r="E34" s="19"/>
      <c r="F34" s="19"/>
      <c r="G34" s="19"/>
      <c r="H34" s="19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19"/>
      <c r="C35" s="19"/>
      <c r="D35" s="20"/>
      <c r="E35" s="19"/>
      <c r="F35" s="19"/>
      <c r="G35" s="19"/>
      <c r="H35" s="19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19"/>
      <c r="C36" s="19"/>
      <c r="D36" s="20"/>
      <c r="E36" s="19"/>
      <c r="F36" s="19"/>
      <c r="G36" s="19"/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3"/>
      <c r="C40" s="3"/>
      <c r="D40" s="9"/>
      <c r="E40" s="3"/>
      <c r="F40" s="3"/>
      <c r="G40" s="3"/>
      <c r="H40" s="3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3"/>
      <c r="C41" s="3"/>
      <c r="D41" s="9"/>
      <c r="E41" s="3"/>
      <c r="F41" s="3"/>
      <c r="G41" s="3"/>
      <c r="H41" s="3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3"/>
      <c r="C42" s="3"/>
      <c r="D42" s="9"/>
      <c r="E42" s="3"/>
      <c r="F42" s="3"/>
      <c r="G42" s="3"/>
      <c r="H42" s="3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3"/>
      <c r="C43" s="3"/>
      <c r="D43" s="9"/>
      <c r="E43" s="3"/>
      <c r="F43" s="3"/>
      <c r="G43" s="3"/>
      <c r="H43" s="3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3"/>
      <c r="C44" s="3"/>
      <c r="D44" s="9"/>
      <c r="E44" s="3"/>
      <c r="F44" s="3"/>
      <c r="G44" s="3"/>
      <c r="H44" s="3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3"/>
      <c r="C45" s="3"/>
      <c r="D45" s="9"/>
      <c r="E45" s="3"/>
      <c r="F45" s="3"/>
      <c r="G45" s="3"/>
      <c r="H45" s="3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3"/>
      <c r="C46" s="3"/>
      <c r="D46" s="9"/>
      <c r="E46" s="3"/>
      <c r="F46" s="3"/>
      <c r="G46" s="3"/>
      <c r="H46" s="3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3"/>
      <c r="C47" s="3"/>
      <c r="D47" s="9"/>
      <c r="E47" s="3"/>
      <c r="F47" s="3"/>
      <c r="G47" s="3"/>
      <c r="H47" s="3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A36 B2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ignoredErrors>
    <ignoredError sqref="G8:G9 G10:G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2018-02-20T08:31:17Z</cp:lastPrinted>
  <dcterms:created xsi:type="dcterms:W3CDTF">2017-11-14T13:36:20Z</dcterms:created>
  <dcterms:modified xsi:type="dcterms:W3CDTF">2018-02-23T09:58:12Z</dcterms:modified>
</cp:coreProperties>
</file>