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"/>
    </mc:Choice>
  </mc:AlternateContent>
  <xr:revisionPtr revIDLastSave="0" documentId="13_ncr:1_{C92A1A82-99ED-4F1B-B231-4B6CF4ACB516}" xr6:coauthVersionLast="38" xr6:coauthVersionMax="3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E25" i="1"/>
  <c r="E24" i="1"/>
  <c r="G15" i="1"/>
  <c r="G16" i="1" s="1"/>
  <c r="G17" i="1" s="1"/>
  <c r="G18" i="1" s="1"/>
  <c r="G19" i="1" s="1"/>
  <c r="E15" i="1"/>
  <c r="E16" i="1"/>
  <c r="E17" i="1"/>
  <c r="E23" i="1" l="1"/>
  <c r="E22" i="1"/>
  <c r="E21" i="1"/>
  <c r="E20" i="1"/>
  <c r="E19" i="1"/>
  <c r="E18" i="1"/>
  <c r="F18" i="1" l="1"/>
  <c r="H17" i="1" l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K18" i="1" l="1"/>
  <c r="G21" i="1" l="1"/>
  <c r="G22" i="1" s="1"/>
  <c r="G23" i="1" s="1"/>
  <c r="G24" i="1" s="1"/>
  <c r="H20" i="1"/>
  <c r="K19" i="1"/>
  <c r="K20" i="1"/>
  <c r="H21" i="1" l="1"/>
  <c r="K21" i="1"/>
  <c r="H22" i="1" l="1"/>
  <c r="K22" i="1" s="1"/>
  <c r="H23" i="1" l="1"/>
  <c r="K23" i="1" s="1"/>
  <c r="G25" i="1" l="1"/>
  <c r="H25" i="1" s="1"/>
  <c r="H24" i="1"/>
  <c r="K24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<sst xmlns="http://schemas.openxmlformats.org/spreadsheetml/2006/main" count="12" uniqueCount="12">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</sst>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92.06</c:v>
                </c:pt>
                <c:pt idx="1">
                  <c:v>86.96</c:v>
                </c:pt>
                <c:pt idx="2">
                  <c:v>81.96</c:v>
                </c:pt>
                <c:pt idx="3" formatCode="_(* #,##0.00_);_(* \(#,##0.00\);_(* &quot;-&quot;??_);_(@_)">
                  <c:v>73.291104516322108</c:v>
                </c:pt>
                <c:pt idx="4" formatCode="_(* #,##0.00_);_(* \(#,##0.00\);_(* &quot;-&quot;??_);_(@_)">
                  <c:v>66.620115214843267</c:v>
                </c:pt>
                <c:pt idx="5" formatCode="_(* #,##0.00_);_(* \(#,##0.00\);_(* &quot;-&quot;??_);_(@_)">
                  <c:v>58.694730541908783</c:v>
                </c:pt>
                <c:pt idx="6" formatCode="_(* #,##0.00_);_(* \(#,##0.00\);_(* &quot;-&quot;??_);_(@_)">
                  <c:v>48.691987331354909</c:v>
                </c:pt>
                <c:pt idx="7" formatCode="_(* #,##0.00_);_(* \(#,##0.00\);_(* &quot;-&quot;??_);_(@_)">
                  <c:v>42.524751240679336</c:v>
                </c:pt>
                <c:pt idx="8" formatCode="_(* #,##0.00_);_(* \(#,##0.00\);_(* &quot;-&quot;??_);_(@_)">
                  <c:v>26.68395720591537</c:v>
                </c:pt>
                <c:pt idx="9" formatCode="_(* #,##0.00_);_(* \(#,##0.00\);_(* &quot;-&quot;??_);_(@_)">
                  <c:v>15.120077807426632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K28" sqref="K28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/>
      <c r="F14" s="6">
        <f t="shared" si="0"/>
        <v>0</v>
      </c>
      <c r="G14" s="6"/>
      <c r="H14" s="6">
        <f t="shared" si="1"/>
        <v>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34.89</v>
      </c>
      <c r="D15" s="24">
        <v>3.06</v>
      </c>
      <c r="E15" s="34">
        <f t="shared" ref="E15:E25" si="2">C15-D15</f>
        <v>31.830000000000002</v>
      </c>
      <c r="F15" s="6">
        <f t="shared" si="0"/>
        <v>7.9378538118157564</v>
      </c>
      <c r="G15" s="6">
        <f>E26-E15</f>
        <v>369.16</v>
      </c>
      <c r="H15" s="6">
        <f t="shared" si="1"/>
        <v>92.062146188184244</v>
      </c>
      <c r="I15" s="3"/>
      <c r="J15" s="39">
        <v>1000</v>
      </c>
      <c r="K15" s="39">
        <v>92.06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23.54</v>
      </c>
      <c r="D16" s="24">
        <v>3.08</v>
      </c>
      <c r="E16" s="34">
        <f t="shared" si="2"/>
        <v>20.46</v>
      </c>
      <c r="F16" s="6">
        <f t="shared" si="0"/>
        <v>5.1023716302152176</v>
      </c>
      <c r="G16" s="6">
        <f t="shared" ref="G16:G18" si="3">G15-E16</f>
        <v>348.70000000000005</v>
      </c>
      <c r="H16" s="6">
        <f t="shared" si="1"/>
        <v>86.959774557969041</v>
      </c>
      <c r="I16" s="3"/>
      <c r="J16" s="40">
        <v>850</v>
      </c>
      <c r="K16" s="40">
        <v>86.96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23.14</v>
      </c>
      <c r="D17" s="36">
        <v>3.08</v>
      </c>
      <c r="E17" s="6">
        <f t="shared" si="2"/>
        <v>20.060000000000002</v>
      </c>
      <c r="F17" s="6">
        <f t="shared" si="0"/>
        <v>5.0026185191650665</v>
      </c>
      <c r="G17" s="6">
        <f t="shared" si="3"/>
        <v>328.64000000000004</v>
      </c>
      <c r="H17" s="6">
        <f t="shared" si="1"/>
        <v>81.957156038803973</v>
      </c>
      <c r="I17" s="3"/>
      <c r="J17" s="39">
        <v>710</v>
      </c>
      <c r="K17" s="39">
        <v>81.96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38.18</v>
      </c>
      <c r="D18" s="24">
        <v>3.43</v>
      </c>
      <c r="E18" s="6">
        <f t="shared" si="2"/>
        <v>34.75</v>
      </c>
      <c r="F18" s="25">
        <f>(E18/$E$26)*100</f>
        <v>8.6660515224818582</v>
      </c>
      <c r="G18" s="31">
        <f t="shared" si="3"/>
        <v>293.89000000000004</v>
      </c>
      <c r="H18" s="25">
        <f>(G18/$E$26)*100</f>
        <v>73.291104516322108</v>
      </c>
      <c r="I18" s="3"/>
      <c r="J18" s="27">
        <f t="shared" ref="J18:J24" si="4">B18</f>
        <v>600</v>
      </c>
      <c r="K18" s="30">
        <f t="shared" ref="K18:K24" si="5">H18</f>
        <v>73.291104516322108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30.15</v>
      </c>
      <c r="D19" s="24">
        <v>3.4</v>
      </c>
      <c r="E19" s="6">
        <f t="shared" si="2"/>
        <v>26.75</v>
      </c>
      <c r="F19" s="25">
        <f>(E19/$E$26)*100</f>
        <v>6.6709893014788397</v>
      </c>
      <c r="G19" s="31">
        <f>G18-E19</f>
        <v>267.14000000000004</v>
      </c>
      <c r="H19" s="25">
        <f>(G19/$E$26)*100</f>
        <v>66.620115214843267</v>
      </c>
      <c r="I19" s="3"/>
      <c r="J19" s="28">
        <f t="shared" si="4"/>
        <v>500</v>
      </c>
      <c r="K19" s="29">
        <f t="shared" si="5"/>
        <v>66.620115214843267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35.19</v>
      </c>
      <c r="D20" s="24">
        <v>3.41</v>
      </c>
      <c r="E20" s="6">
        <f t="shared" si="2"/>
        <v>31.779999999999998</v>
      </c>
      <c r="F20" s="25">
        <f t="shared" ref="F20:F26" si="6">(E20/$E$26)*100</f>
        <v>7.9253846729344861</v>
      </c>
      <c r="G20" s="31">
        <f>G19-E20</f>
        <v>235.36000000000004</v>
      </c>
      <c r="H20" s="25">
        <f t="shared" ref="H20:H25" si="7">(G20/$E$26)*100</f>
        <v>58.694730541908783</v>
      </c>
      <c r="I20" s="3"/>
      <c r="J20" s="27">
        <f t="shared" si="4"/>
        <v>400</v>
      </c>
      <c r="K20" s="30">
        <f t="shared" si="5"/>
        <v>58.694730541908783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43.37</v>
      </c>
      <c r="D21" s="24">
        <v>3.26</v>
      </c>
      <c r="E21" s="6">
        <f t="shared" si="2"/>
        <v>40.11</v>
      </c>
      <c r="F21" s="25">
        <f t="shared" si="6"/>
        <v>10.002743210553879</v>
      </c>
      <c r="G21" s="31">
        <f t="shared" ref="G21:G25" si="8">G20-E21</f>
        <v>195.25000000000006</v>
      </c>
      <c r="H21" s="25">
        <f t="shared" si="7"/>
        <v>48.691987331354909</v>
      </c>
      <c r="I21" s="3"/>
      <c r="J21" s="28">
        <f t="shared" si="4"/>
        <v>300</v>
      </c>
      <c r="K21" s="29">
        <f t="shared" si="5"/>
        <v>48.691987331354909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28.08</v>
      </c>
      <c r="D22" s="24">
        <v>3.35</v>
      </c>
      <c r="E22" s="6">
        <f t="shared" si="2"/>
        <v>24.729999999999997</v>
      </c>
      <c r="F22" s="25">
        <f t="shared" si="6"/>
        <v>6.1672360906755772</v>
      </c>
      <c r="G22" s="31">
        <f>G21-E22</f>
        <v>170.52000000000007</v>
      </c>
      <c r="H22" s="25">
        <f t="shared" si="7"/>
        <v>42.524751240679336</v>
      </c>
      <c r="I22" s="3"/>
      <c r="J22" s="27">
        <f t="shared" si="4"/>
        <v>250</v>
      </c>
      <c r="K22" s="30">
        <f t="shared" si="5"/>
        <v>42.524751240679336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66.98</v>
      </c>
      <c r="D23" s="24">
        <v>3.46</v>
      </c>
      <c r="E23" s="6">
        <f t="shared" si="2"/>
        <v>63.52</v>
      </c>
      <c r="F23" s="25">
        <f t="shared" si="6"/>
        <v>15.840794034763961</v>
      </c>
      <c r="G23" s="31">
        <f>G22-E23</f>
        <v>107.00000000000006</v>
      </c>
      <c r="H23" s="25">
        <f t="shared" si="7"/>
        <v>26.68395720591537</v>
      </c>
      <c r="I23" s="3"/>
      <c r="J23" s="28">
        <f t="shared" si="4"/>
        <v>125</v>
      </c>
      <c r="K23" s="29">
        <f t="shared" si="5"/>
        <v>26.68395720591537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49.81</v>
      </c>
      <c r="D24" s="24">
        <v>3.44</v>
      </c>
      <c r="E24" s="6">
        <f>C24-D24</f>
        <v>46.370000000000005</v>
      </c>
      <c r="F24" s="25">
        <f t="shared" si="6"/>
        <v>11.563879398488741</v>
      </c>
      <c r="G24" s="31">
        <f>G23-E24</f>
        <v>60.630000000000052</v>
      </c>
      <c r="H24" s="25">
        <f t="shared" si="7"/>
        <v>15.120077807426632</v>
      </c>
      <c r="I24" s="3"/>
      <c r="J24" s="27">
        <f t="shared" si="4"/>
        <v>63</v>
      </c>
      <c r="K24" s="30">
        <f t="shared" si="5"/>
        <v>15.120077807426632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63.94</v>
      </c>
      <c r="D25" s="24">
        <v>3.31</v>
      </c>
      <c r="E25" s="6">
        <f>C25-D25</f>
        <v>60.629999999999995</v>
      </c>
      <c r="F25" s="25">
        <f t="shared" si="6"/>
        <v>15.120077807426618</v>
      </c>
      <c r="G25" s="31">
        <f t="shared" si="8"/>
        <v>5.6843418860808015E-14</v>
      </c>
      <c r="H25" s="25">
        <f t="shared" si="7"/>
        <v>1.4175769685231057E-14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SUM(C15:C25)</f>
        <v>437.27000000000004</v>
      </c>
      <c r="D26" s="7">
        <f>SUM(D15:D25)</f>
        <v>36.28</v>
      </c>
      <c r="E26" s="6">
        <f>SUM(E15:E25)</f>
        <v>400.99</v>
      </c>
      <c r="F26" s="25">
        <f t="shared" si="6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2018-11-13T12:00:06Z</dcterms:modified>
</cp:coreProperties>
</file>