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8_{59BB3690-1A80-4151-8F66-AA2AE9A926EF}" xr6:coauthVersionLast="43" xr6:coauthVersionMax="43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<sst xmlns="http://schemas.openxmlformats.org/spreadsheetml/2006/main" count="12" uniqueCount="12">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</sst>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2">
                  <c:v>98.981408227848107</c:v>
                </c:pt>
                <c:pt idx="3" formatCode="_(* #,##0.00_);_(* \(#,##0.00\);_(* &quot;-&quot;??_);_(@_)">
                  <c:v>92.60284810126582</c:v>
                </c:pt>
                <c:pt idx="4" formatCode="_(* #,##0.00_);_(* \(#,##0.00\);_(* &quot;-&quot;??_);_(@_)">
                  <c:v>74.416534810126578</c:v>
                </c:pt>
                <c:pt idx="5" formatCode="_(* #,##0.00_);_(* \(#,##0.00\);_(* &quot;-&quot;??_);_(@_)">
                  <c:v>47.033227848101269</c:v>
                </c:pt>
                <c:pt idx="6" formatCode="_(* #,##0.00_);_(* \(#,##0.00\);_(* &quot;-&quot;??_);_(@_)">
                  <c:v>21.073971518987346</c:v>
                </c:pt>
                <c:pt idx="7" formatCode="_(* #,##0.00_);_(* \(#,##0.00\);_(* &quot;-&quot;??_);_(@_)">
                  <c:v>10.690268987341774</c:v>
                </c:pt>
                <c:pt idx="8" formatCode="_(* #,##0.00_);_(* \(#,##0.00\);_(* &quot;-&quot;??_);_(@_)">
                  <c:v>2.4327531645569627</c:v>
                </c:pt>
                <c:pt idx="9" formatCode="_(* #,##0.00_);_(* \(#,##0.00\);_(* &quot;-&quot;??_);_(@_)">
                  <c:v>8.9003164556962763E-2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23" zoomScale="90" zoomScaleNormal="90" workbookViewId="0">
      <selection activeCell="K32" sqref="K32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101.12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2"/>
        <v>0</v>
      </c>
      <c r="F15" s="6">
        <f t="shared" si="0"/>
        <v>0</v>
      </c>
      <c r="G15" s="6">
        <f>G14-E15</f>
        <v>101.12</v>
      </c>
      <c r="H15" s="6">
        <f t="shared" si="1"/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2"/>
        <v>0</v>
      </c>
      <c r="F16" s="6">
        <f t="shared" si="0"/>
        <v>0</v>
      </c>
      <c r="G16" s="6">
        <f t="shared" ref="G16:G18" si="3">G15-E16</f>
        <v>101.12</v>
      </c>
      <c r="H16" s="6">
        <f t="shared" si="1"/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4.1100000000000003</v>
      </c>
      <c r="D17" s="36">
        <v>3.08</v>
      </c>
      <c r="E17" s="6">
        <f t="shared" si="2"/>
        <v>1.0300000000000002</v>
      </c>
      <c r="F17" s="6">
        <f t="shared" si="0"/>
        <v>1.0185917721518989</v>
      </c>
      <c r="G17" s="6">
        <f t="shared" si="3"/>
        <v>100.09</v>
      </c>
      <c r="H17" s="6">
        <f t="shared" si="1"/>
        <v>98.981408227848107</v>
      </c>
      <c r="I17" s="3"/>
      <c r="J17" s="39">
        <v>710</v>
      </c>
      <c r="K17" s="39">
        <v>98.981408227848107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9.89</v>
      </c>
      <c r="D18" s="24">
        <v>3.44</v>
      </c>
      <c r="E18" s="6">
        <f t="shared" si="2"/>
        <v>6.4500000000000011</v>
      </c>
      <c r="F18" s="25">
        <f>(E18/$E$26)*100</f>
        <v>6.3785601265822791</v>
      </c>
      <c r="G18" s="31">
        <f t="shared" si="3"/>
        <v>93.64</v>
      </c>
      <c r="H18" s="25">
        <f>(G18/$E$26)*100</f>
        <v>92.60284810126582</v>
      </c>
      <c r="I18" s="3"/>
      <c r="J18" s="27">
        <f t="shared" ref="J18:J24" si="4">B18</f>
        <v>600</v>
      </c>
      <c r="K18" s="30">
        <v>92.60284810126582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21.8</v>
      </c>
      <c r="D19" s="24">
        <v>3.41</v>
      </c>
      <c r="E19" s="6">
        <f t="shared" si="2"/>
        <v>18.39</v>
      </c>
      <c r="F19" s="25">
        <f>(E19/$E$26)*100</f>
        <v>18.186313291139239</v>
      </c>
      <c r="G19" s="31">
        <f>G18-E19</f>
        <v>75.25</v>
      </c>
      <c r="H19" s="25">
        <f>(G19/$E$26)*100</f>
        <v>74.416534810126578</v>
      </c>
      <c r="I19" s="3"/>
      <c r="J19" s="28">
        <f t="shared" si="4"/>
        <v>500</v>
      </c>
      <c r="K19" s="29">
        <v>74.416534810126578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31.1</v>
      </c>
      <c r="D20" s="24">
        <v>3.41</v>
      </c>
      <c r="E20" s="6">
        <f t="shared" si="2"/>
        <v>27.69</v>
      </c>
      <c r="F20" s="25">
        <f t="shared" ref="F20:F26" si="5">(E20/$E$26)*100</f>
        <v>27.383306962025316</v>
      </c>
      <c r="G20" s="31">
        <f>G19-E20</f>
        <v>47.56</v>
      </c>
      <c r="H20" s="25">
        <f t="shared" ref="H20:H25" si="6">(G20/$E$26)*100</f>
        <v>47.033227848101269</v>
      </c>
      <c r="I20" s="3"/>
      <c r="J20" s="27">
        <f t="shared" si="4"/>
        <v>400</v>
      </c>
      <c r="K20" s="30">
        <v>47.033227848101269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29.6</v>
      </c>
      <c r="D21" s="24">
        <v>3.35</v>
      </c>
      <c r="E21" s="6">
        <f t="shared" si="2"/>
        <v>26.25</v>
      </c>
      <c r="F21" s="25">
        <f t="shared" si="5"/>
        <v>25.959256329113924</v>
      </c>
      <c r="G21" s="31">
        <f t="shared" ref="G21:G25" si="7">G20-E21</f>
        <v>21.310000000000002</v>
      </c>
      <c r="H21" s="25">
        <f t="shared" si="6"/>
        <v>21.073971518987346</v>
      </c>
      <c r="I21" s="3"/>
      <c r="J21" s="28">
        <f t="shared" si="4"/>
        <v>300</v>
      </c>
      <c r="K21" s="29">
        <v>21.073971518987346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13.93</v>
      </c>
      <c r="D22" s="24">
        <v>3.43</v>
      </c>
      <c r="E22" s="6">
        <f t="shared" si="2"/>
        <v>10.5</v>
      </c>
      <c r="F22" s="25">
        <f t="shared" si="5"/>
        <v>10.38370253164557</v>
      </c>
      <c r="G22" s="31">
        <f>G21-E22</f>
        <v>10.810000000000002</v>
      </c>
      <c r="H22" s="25">
        <f t="shared" si="6"/>
        <v>10.690268987341774</v>
      </c>
      <c r="I22" s="3"/>
      <c r="J22" s="27">
        <f t="shared" si="4"/>
        <v>250</v>
      </c>
      <c r="K22" s="30">
        <v>10.690268987341774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11.46</v>
      </c>
      <c r="D23" s="24">
        <v>3.11</v>
      </c>
      <c r="E23" s="6">
        <f t="shared" si="2"/>
        <v>8.3500000000000014</v>
      </c>
      <c r="F23" s="25">
        <f t="shared" si="5"/>
        <v>8.2575158227848107</v>
      </c>
      <c r="G23" s="31">
        <f>G22-E23</f>
        <v>2.4600000000000009</v>
      </c>
      <c r="H23" s="25">
        <f t="shared" si="6"/>
        <v>2.4327531645569627</v>
      </c>
      <c r="I23" s="3"/>
      <c r="J23" s="28">
        <f t="shared" si="4"/>
        <v>125</v>
      </c>
      <c r="K23" s="29">
        <v>2.4327531645569627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5.46</v>
      </c>
      <c r="D24" s="24">
        <v>3.09</v>
      </c>
      <c r="E24" s="6">
        <f>C24-D24</f>
        <v>2.37</v>
      </c>
      <c r="F24" s="25">
        <f t="shared" si="5"/>
        <v>2.34375</v>
      </c>
      <c r="G24" s="31">
        <f>G23-E24</f>
        <v>9.0000000000000746E-2</v>
      </c>
      <c r="H24" s="25">
        <f t="shared" si="6"/>
        <v>8.9003164556962763E-2</v>
      </c>
      <c r="I24" s="3"/>
      <c r="J24" s="27">
        <f t="shared" si="4"/>
        <v>63</v>
      </c>
      <c r="K24" s="30">
        <v>8.9003164556962763E-2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3.47</v>
      </c>
      <c r="D25" s="24">
        <v>3.38</v>
      </c>
      <c r="E25" s="6">
        <f>C25-D25</f>
        <v>9.0000000000000302E-2</v>
      </c>
      <c r="F25" s="25">
        <f t="shared" si="5"/>
        <v>8.9003164556962319E-2</v>
      </c>
      <c r="G25" s="31">
        <f t="shared" si="7"/>
        <v>4.4408920985006262E-16</v>
      </c>
      <c r="H25" s="25">
        <f t="shared" si="6"/>
        <v>4.3917050024729291E-16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130.82000000000002</v>
      </c>
      <c r="D26" s="23">
        <f>SUM(D14:D25)</f>
        <v>29.7</v>
      </c>
      <c r="E26" s="6">
        <f>SUM(E14:E25)</f>
        <v>101.12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2019-07-22T07:05:39Z</dcterms:modified>
</cp:coreProperties>
</file>