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CIMENT LION REUNION\SCPR 0-1mm ciment lion reunion\"/>
    </mc:Choice>
  </mc:AlternateContent>
  <xr:revisionPtr revIDLastSave="0" documentId="13_ncr:1_{E6E4B089-E07C-4F46-93F4-21402B87DA3F}" xr6:coauthVersionLast="43" xr6:coauthVersionMax="43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<sst xmlns="http://schemas.openxmlformats.org/spreadsheetml/2006/main" count="12" uniqueCount="12">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</sst>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5">
                  <c:v>99.629571248423716</c:v>
                </c:pt>
                <c:pt idx="6">
                  <c:v>98.979350567465318</c:v>
                </c:pt>
                <c:pt idx="7">
                  <c:v>97.202080706179075</c:v>
                </c:pt>
                <c:pt idx="8">
                  <c:v>94.770649432534682</c:v>
                </c:pt>
                <c:pt idx="9">
                  <c:v>90.274274905422459</c:v>
                </c:pt>
                <c:pt idx="10" formatCode="_(* #,##0.00_);_(* \(#,##0.00\);_(* &quot;-&quot;??_);_(@_)">
                  <c:v>82.840085119798246</c:v>
                </c:pt>
                <c:pt idx="11" formatCode="_(* #,##0.00_);_(* \(#,##0.00\);_(* &quot;-&quot;??_);_(@_)">
                  <c:v>73.624684741488039</c:v>
                </c:pt>
                <c:pt idx="12" formatCode="_(* #,##0.00_);_(* \(#,##0.00\);_(* &quot;-&quot;??_);_(@_)">
                  <c:v>61.635009457755373</c:v>
                </c:pt>
                <c:pt idx="13" formatCode="_(* #,##0.00_);_(* \(#,##0.00\);_(* &quot;-&quot;??_);_(@_)">
                  <c:v>44.951923076923087</c:v>
                </c:pt>
                <c:pt idx="14" formatCode="_(* #,##0.00_);_(* \(#,##0.00\);_(* &quot;-&quot;??_);_(@_)">
                  <c:v>34.625236443883999</c:v>
                </c:pt>
                <c:pt idx="15" formatCode="_(* #,##0.00_);_(* \(#,##0.00\);_(* &quot;-&quot;??_);_(@_)">
                  <c:v>12.494088902900398</c:v>
                </c:pt>
                <c:pt idx="16" formatCode="_(* #,##0.00_);_(* \(#,##0.00\);_(* &quot;-&quot;??_);_(@_)">
                  <c:v>2.9791929382093514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E26" sqref="E26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507.5200000000001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507.5200000000001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507.5200000000001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507.5200000000001</v>
      </c>
      <c r="H11" s="6">
        <f>(G11/$E$26)*100</f>
        <v>100</v>
      </c>
      <c r="I11" s="3"/>
      <c r="J11" s="38">
        <v>2000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/>
      <c r="D12" s="33"/>
      <c r="E12" s="6">
        <f t="shared" si="0"/>
        <v>0</v>
      </c>
      <c r="F12" s="6">
        <f t="shared" si="1"/>
        <v>0</v>
      </c>
      <c r="G12" s="6">
        <f>G11-E12</f>
        <v>507.5200000000001</v>
      </c>
      <c r="H12" s="6">
        <f t="shared" ref="H12:H19" si="2">(G12/$E$26)*100</f>
        <v>100</v>
      </c>
      <c r="I12" s="3"/>
      <c r="J12" s="37">
        <v>1700</v>
      </c>
      <c r="K12" s="37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3.66</v>
      </c>
      <c r="D13" s="33">
        <v>1.78</v>
      </c>
      <c r="E13" s="6">
        <f t="shared" si="0"/>
        <v>1.8800000000000001</v>
      </c>
      <c r="F13" s="6">
        <f t="shared" si="1"/>
        <v>0.37042875157629251</v>
      </c>
      <c r="G13" s="6">
        <f t="shared" ref="G13:G21" si="3">G12-E13</f>
        <v>505.6400000000001</v>
      </c>
      <c r="H13" s="6">
        <f t="shared" si="2"/>
        <v>99.629571248423716</v>
      </c>
      <c r="I13" s="3"/>
      <c r="J13" s="38">
        <v>1400</v>
      </c>
      <c r="K13" s="38">
        <v>99.629571248423716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4.9800000000000004</v>
      </c>
      <c r="D14" s="33">
        <v>1.68</v>
      </c>
      <c r="E14" s="6">
        <f t="shared" si="0"/>
        <v>3.3000000000000007</v>
      </c>
      <c r="F14" s="6">
        <f t="shared" si="1"/>
        <v>0.65022068095838592</v>
      </c>
      <c r="G14" s="6">
        <f t="shared" si="3"/>
        <v>502.34000000000009</v>
      </c>
      <c r="H14" s="6">
        <f t="shared" si="2"/>
        <v>98.979350567465318</v>
      </c>
      <c r="I14" s="3"/>
      <c r="J14" s="37">
        <v>1250</v>
      </c>
      <c r="K14" s="37">
        <v>98.979350567465318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12.02</v>
      </c>
      <c r="D15" s="34">
        <v>3</v>
      </c>
      <c r="E15" s="6">
        <f t="shared" si="0"/>
        <v>9.02</v>
      </c>
      <c r="F15" s="6">
        <f t="shared" si="1"/>
        <v>1.7772698612862543</v>
      </c>
      <c r="G15" s="6">
        <f t="shared" si="3"/>
        <v>493.32000000000011</v>
      </c>
      <c r="H15" s="6">
        <f t="shared" si="2"/>
        <v>97.202080706179075</v>
      </c>
      <c r="I15" s="3"/>
      <c r="J15" s="38">
        <v>1000</v>
      </c>
      <c r="K15" s="38">
        <v>97.202080706179075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15.42</v>
      </c>
      <c r="D16" s="35">
        <v>3.08</v>
      </c>
      <c r="E16" s="6">
        <f t="shared" si="0"/>
        <v>12.34</v>
      </c>
      <c r="F16" s="6">
        <f t="shared" si="1"/>
        <v>2.4314312736443879</v>
      </c>
      <c r="G16" s="6">
        <f t="shared" si="3"/>
        <v>480.98000000000013</v>
      </c>
      <c r="H16" s="6">
        <f t="shared" si="2"/>
        <v>94.770649432534682</v>
      </c>
      <c r="I16" s="3"/>
      <c r="J16" s="37">
        <v>850</v>
      </c>
      <c r="K16" s="37">
        <v>94.770649432534682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25.9</v>
      </c>
      <c r="D17" s="34">
        <v>3.08</v>
      </c>
      <c r="E17" s="6">
        <f t="shared" si="0"/>
        <v>22.82</v>
      </c>
      <c r="F17" s="6">
        <f t="shared" si="1"/>
        <v>4.4963745271122315</v>
      </c>
      <c r="G17" s="6">
        <f t="shared" si="3"/>
        <v>458.16000000000014</v>
      </c>
      <c r="H17" s="6">
        <f t="shared" si="2"/>
        <v>90.274274905422459</v>
      </c>
      <c r="I17" s="3"/>
      <c r="J17" s="38">
        <v>710</v>
      </c>
      <c r="K17" s="38">
        <v>90.274274905422459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41.17</v>
      </c>
      <c r="D18" s="34">
        <v>3.44</v>
      </c>
      <c r="E18" s="6">
        <f t="shared" si="0"/>
        <v>37.730000000000004</v>
      </c>
      <c r="F18" s="26">
        <f t="shared" si="1"/>
        <v>7.434189785624211</v>
      </c>
      <c r="G18" s="32">
        <f t="shared" si="3"/>
        <v>420.43000000000012</v>
      </c>
      <c r="H18" s="26">
        <f t="shared" si="2"/>
        <v>82.840085119798246</v>
      </c>
      <c r="I18" s="3"/>
      <c r="J18" s="28">
        <f t="shared" ref="J18:J24" si="4">B18</f>
        <v>600</v>
      </c>
      <c r="K18" s="31">
        <v>82.840085119798246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50.18</v>
      </c>
      <c r="D19" s="34">
        <v>3.41</v>
      </c>
      <c r="E19" s="6">
        <f t="shared" si="0"/>
        <v>46.769999999999996</v>
      </c>
      <c r="F19" s="26">
        <f t="shared" si="1"/>
        <v>9.2154003783102123</v>
      </c>
      <c r="G19" s="32">
        <f t="shared" si="3"/>
        <v>373.66000000000014</v>
      </c>
      <c r="H19" s="26">
        <f t="shared" si="2"/>
        <v>73.624684741488039</v>
      </c>
      <c r="I19" s="3"/>
      <c r="J19" s="29">
        <f t="shared" si="4"/>
        <v>500</v>
      </c>
      <c r="K19" s="30">
        <v>73.624684741488039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64.260000000000005</v>
      </c>
      <c r="D20" s="34">
        <v>3.41</v>
      </c>
      <c r="E20" s="6">
        <f t="shared" si="0"/>
        <v>60.850000000000009</v>
      </c>
      <c r="F20" s="26">
        <f t="shared" ref="F20:F26" si="5">(E20/$E$26)*100</f>
        <v>11.989675283732661</v>
      </c>
      <c r="G20" s="32">
        <f t="shared" si="3"/>
        <v>312.81000000000012</v>
      </c>
      <c r="H20" s="26">
        <f t="shared" ref="H20:H25" si="6">(G20/$E$26)*100</f>
        <v>61.635009457755373</v>
      </c>
      <c r="I20" s="3"/>
      <c r="J20" s="28">
        <f t="shared" si="4"/>
        <v>400</v>
      </c>
      <c r="K20" s="31">
        <v>61.635009457755373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88.02</v>
      </c>
      <c r="D21" s="34">
        <v>3.35</v>
      </c>
      <c r="E21" s="6">
        <f t="shared" si="0"/>
        <v>84.67</v>
      </c>
      <c r="F21" s="26">
        <f t="shared" si="5"/>
        <v>16.683086380832279</v>
      </c>
      <c r="G21" s="32">
        <f t="shared" si="3"/>
        <v>228.1400000000001</v>
      </c>
      <c r="H21" s="26">
        <f t="shared" si="6"/>
        <v>44.951923076923087</v>
      </c>
      <c r="I21" s="3"/>
      <c r="J21" s="29">
        <f t="shared" si="4"/>
        <v>300</v>
      </c>
      <c r="K21" s="30">
        <v>44.951923076923087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55.84</v>
      </c>
      <c r="D22" s="34">
        <v>3.43</v>
      </c>
      <c r="E22" s="6">
        <f t="shared" si="0"/>
        <v>52.410000000000004</v>
      </c>
      <c r="F22" s="26">
        <f t="shared" si="5"/>
        <v>10.32668663303909</v>
      </c>
      <c r="G22" s="32">
        <f t="shared" ref="G22:G24" si="7">G21-E22</f>
        <v>175.7300000000001</v>
      </c>
      <c r="H22" s="26">
        <f t="shared" si="6"/>
        <v>34.625236443883999</v>
      </c>
      <c r="I22" s="3"/>
      <c r="J22" s="28">
        <f t="shared" si="4"/>
        <v>250</v>
      </c>
      <c r="K22" s="31">
        <v>34.625236443883999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115.75</v>
      </c>
      <c r="D23" s="34">
        <v>3.43</v>
      </c>
      <c r="E23" s="6">
        <f t="shared" si="0"/>
        <v>112.32</v>
      </c>
      <c r="F23" s="26">
        <f t="shared" si="5"/>
        <v>22.131147540983601</v>
      </c>
      <c r="G23" s="32">
        <f t="shared" si="7"/>
        <v>63.41000000000011</v>
      </c>
      <c r="H23" s="26">
        <f t="shared" si="6"/>
        <v>12.494088902900398</v>
      </c>
      <c r="I23" s="3"/>
      <c r="J23" s="29">
        <f t="shared" si="4"/>
        <v>125</v>
      </c>
      <c r="K23" s="30">
        <v>12.494088902900398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51.38</v>
      </c>
      <c r="D24" s="34">
        <v>3.09</v>
      </c>
      <c r="E24" s="6">
        <f t="shared" si="0"/>
        <v>48.290000000000006</v>
      </c>
      <c r="F24" s="26">
        <f t="shared" si="5"/>
        <v>9.5148959646910463</v>
      </c>
      <c r="G24" s="32">
        <f t="shared" si="7"/>
        <v>15.120000000000104</v>
      </c>
      <c r="H24" s="26">
        <f t="shared" si="6"/>
        <v>2.9791929382093514</v>
      </c>
      <c r="I24" s="3"/>
      <c r="J24" s="28">
        <f t="shared" si="4"/>
        <v>63</v>
      </c>
      <c r="K24" s="31">
        <v>2.9791929382093514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18.5</v>
      </c>
      <c r="D25" s="34">
        <v>3.38</v>
      </c>
      <c r="E25" s="6">
        <f t="shared" si="0"/>
        <v>15.120000000000001</v>
      </c>
      <c r="F25" s="26">
        <f t="shared" si="5"/>
        <v>2.9791929382093314</v>
      </c>
      <c r="G25" s="32">
        <f>G24-E25</f>
        <v>1.0302869668521453E-13</v>
      </c>
      <c r="H25" s="26">
        <f t="shared" si="6"/>
        <v>2.0300421005125809E-14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547.08000000000004</v>
      </c>
      <c r="D26" s="33">
        <f>SUM(D8:D25)</f>
        <v>39.560000000000009</v>
      </c>
      <c r="E26" s="6">
        <f>SUM(E8:E25)</f>
        <v>507.5200000000001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2019-08-29T10:01:47Z</dcterms:modified>
</cp:coreProperties>
</file>