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FixLine\"/>
    </mc:Choice>
  </mc:AlternateContent>
  <xr:revisionPtr revIDLastSave="0" documentId="8_{03BEBD04-F36D-45D9-BA15-805EBD3D8DE4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<sst xmlns="http://schemas.openxmlformats.org/spreadsheetml/2006/main" count="12" uniqueCount="12">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</sst>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0">
                  <c:v>100</c:v>
                </c:pt>
                <c:pt idx="1">
                  <c:v>99.891304347826079</c:v>
                </c:pt>
                <c:pt idx="2">
                  <c:v>99.73832528180354</c:v>
                </c:pt>
                <c:pt idx="3">
                  <c:v>99.468599033816432</c:v>
                </c:pt>
                <c:pt idx="4">
                  <c:v>97.88446054750402</c:v>
                </c:pt>
                <c:pt idx="5">
                  <c:v>96.328502415458942</c:v>
                </c:pt>
                <c:pt idx="6">
                  <c:v>94.54710144927536</c:v>
                </c:pt>
                <c:pt idx="7">
                  <c:v>91.211755233494358</c:v>
                </c:pt>
                <c:pt idx="8">
                  <c:v>88.317230273752017</c:v>
                </c:pt>
                <c:pt idx="9">
                  <c:v>84.963768115942017</c:v>
                </c:pt>
                <c:pt idx="10" formatCode="_(* #,##0.00_);_(* \(#,##0.00\);_(* &quot;-&quot;??_);_(@_)">
                  <c:v>79.696054750402567</c:v>
                </c:pt>
                <c:pt idx="11" formatCode="_(* #,##0.00_);_(* \(#,##0.00\);_(* &quot;-&quot;??_);_(@_)">
                  <c:v>72.952898550724626</c:v>
                </c:pt>
                <c:pt idx="12" formatCode="_(* #,##0.00_);_(* \(#,##0.00\);_(* &quot;-&quot;??_);_(@_)">
                  <c:v>62.689210950080501</c:v>
                </c:pt>
                <c:pt idx="13" formatCode="_(* #,##0.00_);_(* \(#,##0.00\);_(* &quot;-&quot;??_);_(@_)">
                  <c:v>46.27415458937196</c:v>
                </c:pt>
                <c:pt idx="14" formatCode="_(* #,##0.00_);_(* \(#,##0.00\);_(* &quot;-&quot;??_);_(@_)">
                  <c:v>35.402576489532997</c:v>
                </c:pt>
                <c:pt idx="15" formatCode="_(* #,##0.00_);_(* \(#,##0.00\);_(* &quot;-&quot;??_);_(@_)">
                  <c:v>9.4987922705313892</c:v>
                </c:pt>
                <c:pt idx="16" formatCode="_(* #,##0.00_);_(* \(#,##0.00\);_(* &quot;-&quot;??_);_(@_)">
                  <c:v>2.5845410628019216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M17" sqref="M17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496.8</v>
      </c>
      <c r="H8" s="6">
        <f>(G8/$E$26)*100</f>
        <v>100</v>
      </c>
      <c r="I8" s="3"/>
      <c r="J8" s="37">
        <v>4000</v>
      </c>
      <c r="K8" s="37">
        <v>100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>
        <v>3.26</v>
      </c>
      <c r="D9" s="33">
        <v>2.72</v>
      </c>
      <c r="E9" s="6">
        <f t="shared" si="0"/>
        <v>0.53999999999999959</v>
      </c>
      <c r="F9" s="6">
        <f t="shared" si="1"/>
        <v>0.10869565217391296</v>
      </c>
      <c r="G9" s="6">
        <f>G8-E9</f>
        <v>496.26</v>
      </c>
      <c r="H9" s="6">
        <f>(G9/$E$26)*100</f>
        <v>99.891304347826079</v>
      </c>
      <c r="I9" s="3"/>
      <c r="J9" s="38">
        <v>3350</v>
      </c>
      <c r="K9" s="38">
        <v>99.891304347826079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3.62</v>
      </c>
      <c r="D10" s="33">
        <v>2.86</v>
      </c>
      <c r="E10" s="6">
        <f t="shared" si="0"/>
        <v>0.76000000000000023</v>
      </c>
      <c r="F10" s="6">
        <f t="shared" si="1"/>
        <v>0.15297906602254432</v>
      </c>
      <c r="G10" s="6">
        <f>G9-E10</f>
        <v>495.5</v>
      </c>
      <c r="H10" s="6">
        <f>(G10/$E$26)*100</f>
        <v>99.73832528180354</v>
      </c>
      <c r="I10" s="3"/>
      <c r="J10" s="37">
        <v>2360</v>
      </c>
      <c r="K10" s="37">
        <v>99.73832528180354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4.16</v>
      </c>
      <c r="D11" s="33">
        <v>2.82</v>
      </c>
      <c r="E11" s="6">
        <f t="shared" si="0"/>
        <v>1.3400000000000003</v>
      </c>
      <c r="F11" s="6">
        <f t="shared" si="1"/>
        <v>0.26972624798711758</v>
      </c>
      <c r="G11" s="6">
        <f>G10-E11</f>
        <v>494.16</v>
      </c>
      <c r="H11" s="6">
        <f>(G11/$E$26)*100</f>
        <v>99.468599033816432</v>
      </c>
      <c r="I11" s="3"/>
      <c r="J11" s="38">
        <v>2000</v>
      </c>
      <c r="K11" s="38">
        <v>99.468599033816432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>
        <v>10.65</v>
      </c>
      <c r="D12" s="33">
        <v>2.78</v>
      </c>
      <c r="E12" s="6">
        <f t="shared" si="0"/>
        <v>7.870000000000001</v>
      </c>
      <c r="F12" s="6">
        <f t="shared" si="1"/>
        <v>1.5841384863123995</v>
      </c>
      <c r="G12" s="6">
        <f>G11-E12</f>
        <v>486.29</v>
      </c>
      <c r="H12" s="6">
        <f t="shared" ref="H12:H19" si="2">(G12/$E$26)*100</f>
        <v>97.88446054750402</v>
      </c>
      <c r="I12" s="3"/>
      <c r="J12" s="37">
        <v>1600</v>
      </c>
      <c r="K12" s="37">
        <v>97.88446054750402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10.55</v>
      </c>
      <c r="D13" s="33">
        <v>2.82</v>
      </c>
      <c r="E13" s="6">
        <f t="shared" si="0"/>
        <v>7.73</v>
      </c>
      <c r="F13" s="6">
        <f t="shared" si="1"/>
        <v>1.5559581320450886</v>
      </c>
      <c r="G13" s="6">
        <f t="shared" ref="G13:G21" si="3">G12-E13</f>
        <v>478.56</v>
      </c>
      <c r="H13" s="6">
        <f t="shared" si="2"/>
        <v>96.328502415458942</v>
      </c>
      <c r="I13" s="3"/>
      <c r="J13" s="38">
        <v>1400</v>
      </c>
      <c r="K13" s="38">
        <v>96.328502415458942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12.32</v>
      </c>
      <c r="D14" s="33">
        <v>3.47</v>
      </c>
      <c r="E14" s="6">
        <f t="shared" si="0"/>
        <v>8.85</v>
      </c>
      <c r="F14" s="6">
        <f t="shared" si="1"/>
        <v>1.7814009661835748</v>
      </c>
      <c r="G14" s="6">
        <f t="shared" si="3"/>
        <v>469.71</v>
      </c>
      <c r="H14" s="6">
        <f t="shared" si="2"/>
        <v>94.54710144927536</v>
      </c>
      <c r="I14" s="3"/>
      <c r="J14" s="37">
        <v>1250</v>
      </c>
      <c r="K14" s="37">
        <v>94.54710144927536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19.82</v>
      </c>
      <c r="D15" s="34">
        <v>3.25</v>
      </c>
      <c r="E15" s="6">
        <f t="shared" si="0"/>
        <v>16.57</v>
      </c>
      <c r="F15" s="6">
        <f t="shared" si="1"/>
        <v>3.3353462157809979</v>
      </c>
      <c r="G15" s="6">
        <f t="shared" si="3"/>
        <v>453.14</v>
      </c>
      <c r="H15" s="6">
        <f t="shared" si="2"/>
        <v>91.211755233494358</v>
      </c>
      <c r="I15" s="3"/>
      <c r="J15" s="38">
        <v>1000</v>
      </c>
      <c r="K15" s="38">
        <v>91.211755233494358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17.52</v>
      </c>
      <c r="D16" s="35">
        <v>3.14</v>
      </c>
      <c r="E16" s="6">
        <f t="shared" si="0"/>
        <v>14.379999999999999</v>
      </c>
      <c r="F16" s="6">
        <f t="shared" si="1"/>
        <v>2.894524959742351</v>
      </c>
      <c r="G16" s="6">
        <f t="shared" si="3"/>
        <v>438.76</v>
      </c>
      <c r="H16" s="6">
        <f t="shared" si="2"/>
        <v>88.317230273752017</v>
      </c>
      <c r="I16" s="3"/>
      <c r="J16" s="37">
        <v>850</v>
      </c>
      <c r="K16" s="37">
        <v>88.317230273752017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20.09</v>
      </c>
      <c r="D17" s="34">
        <v>3.43</v>
      </c>
      <c r="E17" s="6">
        <f t="shared" si="0"/>
        <v>16.66</v>
      </c>
      <c r="F17" s="6">
        <f t="shared" si="1"/>
        <v>3.3534621578099841</v>
      </c>
      <c r="G17" s="6">
        <f t="shared" si="3"/>
        <v>422.09999999999997</v>
      </c>
      <c r="H17" s="6">
        <f t="shared" si="2"/>
        <v>84.963768115942017</v>
      </c>
      <c r="I17" s="3"/>
      <c r="J17" s="38">
        <v>710</v>
      </c>
      <c r="K17" s="38">
        <v>84.963768115942017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29.53</v>
      </c>
      <c r="D18" s="34">
        <v>3.36</v>
      </c>
      <c r="E18" s="6">
        <f t="shared" si="0"/>
        <v>26.17</v>
      </c>
      <c r="F18" s="26">
        <f t="shared" si="1"/>
        <v>5.2677133655394526</v>
      </c>
      <c r="G18" s="32">
        <f t="shared" si="3"/>
        <v>395.92999999999995</v>
      </c>
      <c r="H18" s="26">
        <f t="shared" si="2"/>
        <v>79.696054750402567</v>
      </c>
      <c r="I18" s="3"/>
      <c r="J18" s="28">
        <f t="shared" ref="J18:J24" si="4">B18</f>
        <v>600</v>
      </c>
      <c r="K18" s="31">
        <v>79.696054750402567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36.86</v>
      </c>
      <c r="D19" s="34">
        <v>3.36</v>
      </c>
      <c r="E19" s="6">
        <f t="shared" si="0"/>
        <v>33.5</v>
      </c>
      <c r="F19" s="26">
        <f t="shared" si="1"/>
        <v>6.7431561996779381</v>
      </c>
      <c r="G19" s="32">
        <f t="shared" si="3"/>
        <v>362.42999999999995</v>
      </c>
      <c r="H19" s="26">
        <f t="shared" si="2"/>
        <v>72.952898550724626</v>
      </c>
      <c r="I19" s="3"/>
      <c r="J19" s="29">
        <f t="shared" si="4"/>
        <v>500</v>
      </c>
      <c r="K19" s="30">
        <v>72.952898550724626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54.4</v>
      </c>
      <c r="D20" s="34">
        <v>3.41</v>
      </c>
      <c r="E20" s="6">
        <f t="shared" si="0"/>
        <v>50.989999999999995</v>
      </c>
      <c r="F20" s="26">
        <f t="shared" ref="F20:F26" si="5">(E20/$E$26)*100</f>
        <v>10.26368760064412</v>
      </c>
      <c r="G20" s="32">
        <f t="shared" si="3"/>
        <v>311.43999999999994</v>
      </c>
      <c r="H20" s="26">
        <f t="shared" ref="H20:H25" si="6">(G20/$E$26)*100</f>
        <v>62.689210950080501</v>
      </c>
      <c r="I20" s="3"/>
      <c r="J20" s="28">
        <f t="shared" si="4"/>
        <v>400</v>
      </c>
      <c r="K20" s="31">
        <v>62.689210950080501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84.9</v>
      </c>
      <c r="D21" s="34">
        <v>3.35</v>
      </c>
      <c r="E21" s="6">
        <f t="shared" si="0"/>
        <v>81.550000000000011</v>
      </c>
      <c r="F21" s="26">
        <f t="shared" si="5"/>
        <v>16.415056360708537</v>
      </c>
      <c r="G21" s="32">
        <f t="shared" si="3"/>
        <v>229.88999999999993</v>
      </c>
      <c r="H21" s="26">
        <f t="shared" si="6"/>
        <v>46.27415458937196</v>
      </c>
      <c r="I21" s="3"/>
      <c r="J21" s="29">
        <f t="shared" si="4"/>
        <v>300</v>
      </c>
      <c r="K21" s="30">
        <v>46.27415458937196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57.1</v>
      </c>
      <c r="D22" s="34">
        <v>3.09</v>
      </c>
      <c r="E22" s="6">
        <f t="shared" si="0"/>
        <v>54.010000000000005</v>
      </c>
      <c r="F22" s="26">
        <f t="shared" si="5"/>
        <v>10.87157809983897</v>
      </c>
      <c r="G22" s="32">
        <f t="shared" ref="G22:G24" si="7">G21-E22</f>
        <v>175.87999999999994</v>
      </c>
      <c r="H22" s="26">
        <f t="shared" si="6"/>
        <v>35.402576489532997</v>
      </c>
      <c r="I22" s="3"/>
      <c r="J22" s="28">
        <f t="shared" si="4"/>
        <v>250</v>
      </c>
      <c r="K22" s="31">
        <v>35.402576489532997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131.80000000000001</v>
      </c>
      <c r="D23" s="34">
        <v>3.11</v>
      </c>
      <c r="E23" s="6">
        <f t="shared" si="0"/>
        <v>128.69</v>
      </c>
      <c r="F23" s="26">
        <f t="shared" si="5"/>
        <v>25.903784219001608</v>
      </c>
      <c r="G23" s="32">
        <f t="shared" si="7"/>
        <v>47.189999999999941</v>
      </c>
      <c r="H23" s="26">
        <f t="shared" si="6"/>
        <v>9.4987922705313892</v>
      </c>
      <c r="I23" s="3"/>
      <c r="J23" s="29">
        <f t="shared" si="4"/>
        <v>125</v>
      </c>
      <c r="K23" s="30">
        <v>9.4987922705313892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37.799999999999997</v>
      </c>
      <c r="D24" s="34">
        <v>3.45</v>
      </c>
      <c r="E24" s="6">
        <f t="shared" si="0"/>
        <v>34.349999999999994</v>
      </c>
      <c r="F24" s="26">
        <f t="shared" si="5"/>
        <v>6.9142512077294676</v>
      </c>
      <c r="G24" s="32">
        <f t="shared" si="7"/>
        <v>12.839999999999947</v>
      </c>
      <c r="H24" s="26">
        <f t="shared" si="6"/>
        <v>2.5845410628019216</v>
      </c>
      <c r="I24" s="3"/>
      <c r="J24" s="28">
        <f t="shared" si="4"/>
        <v>63</v>
      </c>
      <c r="K24" s="31">
        <v>2.5845410628019216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16.14</v>
      </c>
      <c r="D25" s="34">
        <v>3.3</v>
      </c>
      <c r="E25" s="6">
        <f t="shared" si="0"/>
        <v>12.84</v>
      </c>
      <c r="F25" s="26">
        <f t="shared" si="5"/>
        <v>2.5845410628019323</v>
      </c>
      <c r="G25" s="32">
        <f>G24-E25</f>
        <v>-5.3290705182007514E-14</v>
      </c>
      <c r="H25" s="26">
        <f t="shared" si="6"/>
        <v>-1.0726792508455619E-14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550.52</v>
      </c>
      <c r="D26" s="33">
        <f>SUM(D8:D25)</f>
        <v>53.72</v>
      </c>
      <c r="E26" s="6">
        <f>SUM(E8:E25)</f>
        <v>496.8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2020-01-20T07:46:55Z</dcterms:modified>
</cp:coreProperties>
</file>