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812"/>
  <workbookPr codeName="ThisWorkbook"/>
  <mc:AlternateContent xmlns:mc="http://schemas.openxmlformats.org/markup-compatibility/2006">
    <mc:Choice Requires="x15">
      <x15ac:absPath xmlns:x15ac="http://schemas.microsoft.com/office/spreadsheetml/2010/11/ac" url="/Applications/MAMP/htdocs/aaup/data/imports/"/>
    </mc:Choice>
  </mc:AlternateContent>
  <bookViews>
    <workbookView xWindow="240" yWindow="460" windowWidth="28560" windowHeight="16820" activeTab="1"/>
  </bookViews>
  <sheets>
    <sheet name="Instructions" sheetId="1" r:id="rId1"/>
    <sheet name="Form 1" sheetId="2" r:id="rId2"/>
    <sheet name="Form 2" sheetId="3" r:id="rId3"/>
    <sheet name="Form 3" sheetId="4" r:id="rId4"/>
    <sheet name="Form 4" sheetId="5" r:id="rId5"/>
    <sheet name="Form 5" sheetId="6" r:id="rId6"/>
    <sheet name="Form 6" sheetId="7" r:id="rId7"/>
    <sheet name="Form 3 Estimate" sheetId="8" r:id="rId8"/>
    <sheet name="Form 4 Estimate" sheetId="9" r:id="rId9"/>
    <sheet name="Validity Checks" sheetId="10" r:id="rId10"/>
    <sheet name="Macros" sheetId="11" state="hidden" r:id="rId11"/>
  </sheets>
  <definedNames>
    <definedName name="AAUPcategory">'Form 1'!$P$21:$P$25</definedName>
    <definedName name="benefits">'Form 1'!$P$54:$P$57</definedName>
    <definedName name="Control">'Form 1'!$P$15:$P$19</definedName>
    <definedName name="decline">'Form 1'!$P$42:$P$43</definedName>
    <definedName name="_xlnm.Print_Area" localSheetId="1">'Form 1'!$A$1:$K$69</definedName>
    <definedName name="_xlnm.Print_Area" localSheetId="2">'Form 2'!$A$1:$L$59</definedName>
    <definedName name="_xlnm.Print_Area" localSheetId="3">'Form 3'!$A$1:$AI$68</definedName>
    <definedName name="_xlnm.Print_Area" localSheetId="7">'Form 3 Estimate'!$A$1:$M$45</definedName>
    <definedName name="_xlnm.Print_Area" localSheetId="4">'Form 4'!$A$1:$E$38</definedName>
    <definedName name="_xlnm.Print_Area" localSheetId="8">'Form 4 Estimate'!$A$1:$E$33</definedName>
    <definedName name="_xlnm.Print_Area" localSheetId="5">'Form 5'!$A$1:$H$29</definedName>
    <definedName name="_xlnm.Print_Area" localSheetId="6">'Form 6'!$A$1:$H$23</definedName>
    <definedName name="_xlnm.Print_Area" localSheetId="0">Instructions!$A$1:$A$33</definedName>
    <definedName name="tenure">'Form 1'!$P$45:$P$47</definedName>
    <definedName name="union">'Form 1'!$P$49:$P$52</definedName>
  </definedNames>
  <calcPr calcId="15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F8" i="7" l="1"/>
  <c r="F9" i="7"/>
  <c r="G9" i="7"/>
  <c r="F10" i="7"/>
  <c r="G10" i="7"/>
  <c r="G8" i="7"/>
  <c r="F11" i="7"/>
  <c r="G11" i="7"/>
  <c r="C11" i="7"/>
  <c r="D11" i="7"/>
  <c r="E11" i="7"/>
  <c r="B11" i="7"/>
  <c r="D26" i="5"/>
  <c r="D27" i="5"/>
  <c r="D28" i="5"/>
  <c r="D29" i="5"/>
  <c r="D30" i="5"/>
  <c r="D31" i="5"/>
  <c r="D32" i="5"/>
  <c r="E32" i="5"/>
  <c r="J26" i="10"/>
  <c r="C12" i="5"/>
  <c r="C22" i="5"/>
  <c r="K31" i="2"/>
  <c r="C32" i="5"/>
  <c r="I26" i="10"/>
  <c r="B26" i="5"/>
  <c r="B27" i="5"/>
  <c r="B28" i="5"/>
  <c r="B29" i="5"/>
  <c r="B30" i="5"/>
  <c r="B31" i="5"/>
  <c r="B32" i="5"/>
  <c r="H26" i="10"/>
  <c r="C13" i="3"/>
  <c r="C21" i="3"/>
  <c r="C29" i="3"/>
  <c r="H13" i="3"/>
  <c r="H21" i="3"/>
  <c r="H29" i="3"/>
  <c r="F26" i="10"/>
  <c r="G23" i="3"/>
  <c r="G24" i="3"/>
  <c r="G25" i="3"/>
  <c r="G26" i="3"/>
  <c r="G27" i="3"/>
  <c r="G28" i="3"/>
  <c r="G29" i="3"/>
  <c r="E26" i="10"/>
  <c r="B23" i="3"/>
  <c r="B24" i="3"/>
  <c r="B25" i="3"/>
  <c r="B26" i="3"/>
  <c r="B27" i="3"/>
  <c r="B28" i="3"/>
  <c r="B29" i="3"/>
  <c r="D26" i="10"/>
  <c r="D23" i="3"/>
  <c r="D24" i="3"/>
  <c r="D25" i="3"/>
  <c r="D26" i="3"/>
  <c r="D27" i="3"/>
  <c r="D28" i="3"/>
  <c r="D29" i="3"/>
  <c r="E23" i="3"/>
  <c r="E24" i="3"/>
  <c r="E25" i="3"/>
  <c r="E26" i="3"/>
  <c r="E27" i="3"/>
  <c r="E28" i="3"/>
  <c r="E29" i="3"/>
  <c r="F23" i="3"/>
  <c r="F24" i="3"/>
  <c r="F25" i="3"/>
  <c r="F26" i="3"/>
  <c r="F27" i="3"/>
  <c r="F28" i="3"/>
  <c r="F29" i="3"/>
  <c r="I23" i="3"/>
  <c r="I24" i="3"/>
  <c r="I25" i="3"/>
  <c r="I26" i="3"/>
  <c r="I27" i="3"/>
  <c r="I28" i="3"/>
  <c r="I29" i="3"/>
  <c r="J23" i="3"/>
  <c r="J24" i="3"/>
  <c r="J25" i="3"/>
  <c r="J26" i="3"/>
  <c r="J27" i="3"/>
  <c r="J28" i="3"/>
  <c r="J29" i="3"/>
  <c r="K23" i="3"/>
  <c r="K24" i="3"/>
  <c r="K25" i="3"/>
  <c r="K26" i="3"/>
  <c r="K27" i="3"/>
  <c r="K28" i="3"/>
  <c r="K29" i="3"/>
  <c r="B26" i="10"/>
  <c r="C26" i="10"/>
  <c r="E31" i="5"/>
  <c r="J25" i="10"/>
  <c r="C31" i="5"/>
  <c r="I25" i="10"/>
  <c r="H25" i="10"/>
  <c r="M32" i="4"/>
  <c r="M33" i="4"/>
  <c r="M34" i="4"/>
  <c r="M35" i="4"/>
  <c r="M36" i="4"/>
  <c r="M37" i="4"/>
  <c r="M38" i="4"/>
  <c r="M39" i="4"/>
  <c r="M40" i="4"/>
  <c r="M41" i="4"/>
  <c r="M42" i="4"/>
  <c r="M43" i="4"/>
  <c r="B25" i="10"/>
  <c r="G25" i="10"/>
  <c r="C28" i="3"/>
  <c r="H28" i="3"/>
  <c r="F25" i="10"/>
  <c r="E25" i="10"/>
  <c r="D25" i="10"/>
  <c r="C25" i="10"/>
  <c r="E30" i="5"/>
  <c r="J24" i="10"/>
  <c r="C30" i="5"/>
  <c r="I24" i="10"/>
  <c r="H24" i="10"/>
  <c r="K32" i="4"/>
  <c r="K33" i="4"/>
  <c r="K34" i="4"/>
  <c r="K35" i="4"/>
  <c r="K36" i="4"/>
  <c r="K37" i="4"/>
  <c r="K38" i="4"/>
  <c r="K39" i="4"/>
  <c r="K40" i="4"/>
  <c r="K41" i="4"/>
  <c r="K42" i="4"/>
  <c r="K43" i="4"/>
  <c r="B24" i="10"/>
  <c r="G24" i="10"/>
  <c r="C27" i="3"/>
  <c r="H27" i="3"/>
  <c r="F24" i="10"/>
  <c r="E24" i="10"/>
  <c r="D24" i="10"/>
  <c r="C24" i="10"/>
  <c r="E29" i="5"/>
  <c r="J23" i="10"/>
  <c r="C29" i="5"/>
  <c r="I23" i="10"/>
  <c r="H23" i="10"/>
  <c r="I32" i="4"/>
  <c r="I33" i="4"/>
  <c r="I34" i="4"/>
  <c r="I35" i="4"/>
  <c r="I36" i="4"/>
  <c r="I37" i="4"/>
  <c r="I38" i="4"/>
  <c r="I39" i="4"/>
  <c r="I40" i="4"/>
  <c r="I41" i="4"/>
  <c r="I42" i="4"/>
  <c r="I43" i="4"/>
  <c r="B23" i="10"/>
  <c r="G23" i="10"/>
  <c r="C26" i="3"/>
  <c r="H26" i="3"/>
  <c r="F23" i="10"/>
  <c r="E23" i="10"/>
  <c r="D23" i="10"/>
  <c r="C23" i="10"/>
  <c r="E28" i="5"/>
  <c r="J22" i="10"/>
  <c r="C28" i="5"/>
  <c r="I22" i="10"/>
  <c r="H22" i="10"/>
  <c r="G32" i="4"/>
  <c r="G33" i="4"/>
  <c r="G34" i="4"/>
  <c r="G35" i="4"/>
  <c r="G36" i="4"/>
  <c r="G37" i="4"/>
  <c r="G38" i="4"/>
  <c r="G39" i="4"/>
  <c r="G40" i="4"/>
  <c r="G41" i="4"/>
  <c r="G42" i="4"/>
  <c r="G43" i="4"/>
  <c r="B22" i="10"/>
  <c r="G22" i="10"/>
  <c r="C25" i="3"/>
  <c r="H25" i="3"/>
  <c r="F22" i="10"/>
  <c r="E22" i="10"/>
  <c r="D22" i="10"/>
  <c r="C22" i="10"/>
  <c r="E27" i="5"/>
  <c r="J21" i="10"/>
  <c r="C27" i="5"/>
  <c r="I21" i="10"/>
  <c r="H21" i="10"/>
  <c r="E32" i="4"/>
  <c r="E33" i="4"/>
  <c r="E34" i="4"/>
  <c r="E35" i="4"/>
  <c r="E36" i="4"/>
  <c r="E37" i="4"/>
  <c r="E38" i="4"/>
  <c r="E39" i="4"/>
  <c r="E40" i="4"/>
  <c r="E41" i="4"/>
  <c r="E42" i="4"/>
  <c r="E43" i="4"/>
  <c r="B21" i="10"/>
  <c r="G21" i="10"/>
  <c r="C24" i="3"/>
  <c r="H24" i="3"/>
  <c r="F21" i="10"/>
  <c r="E21" i="10"/>
  <c r="D21" i="10"/>
  <c r="C21" i="10"/>
  <c r="E26" i="5"/>
  <c r="J20" i="10"/>
  <c r="C26" i="5"/>
  <c r="I20" i="10"/>
  <c r="H20" i="10"/>
  <c r="C32" i="4"/>
  <c r="C33" i="4"/>
  <c r="C34" i="4"/>
  <c r="C35" i="4"/>
  <c r="C36" i="4"/>
  <c r="C37" i="4"/>
  <c r="C38" i="4"/>
  <c r="C39" i="4"/>
  <c r="C40" i="4"/>
  <c r="C41" i="4"/>
  <c r="C42" i="4"/>
  <c r="C43" i="4"/>
  <c r="B20" i="10"/>
  <c r="G20" i="10"/>
  <c r="C23" i="3"/>
  <c r="H23" i="3"/>
  <c r="F20" i="10"/>
  <c r="E20" i="10"/>
  <c r="D20" i="10"/>
  <c r="C20" i="10"/>
  <c r="D22" i="5"/>
  <c r="E22" i="5"/>
  <c r="J18" i="10"/>
  <c r="I18" i="10"/>
  <c r="B22" i="5"/>
  <c r="H18" i="10"/>
  <c r="F18" i="10"/>
  <c r="G21" i="3"/>
  <c r="E18" i="10"/>
  <c r="B21" i="3"/>
  <c r="D18" i="10"/>
  <c r="D21" i="3"/>
  <c r="E21" i="3"/>
  <c r="F21" i="3"/>
  <c r="I21" i="3"/>
  <c r="J21" i="3"/>
  <c r="K21" i="3"/>
  <c r="B18" i="10"/>
  <c r="C18" i="10"/>
  <c r="E21" i="5"/>
  <c r="J17" i="10"/>
  <c r="I17" i="10"/>
  <c r="H17" i="10"/>
  <c r="M30" i="4"/>
  <c r="B17" i="10"/>
  <c r="G17" i="10"/>
  <c r="F17" i="10"/>
  <c r="E17" i="10"/>
  <c r="D17" i="10"/>
  <c r="C17" i="10"/>
  <c r="E20" i="5"/>
  <c r="J16" i="10"/>
  <c r="I16" i="10"/>
  <c r="H16" i="10"/>
  <c r="K30" i="4"/>
  <c r="B16" i="10"/>
  <c r="G16" i="10"/>
  <c r="F16" i="10"/>
  <c r="E16" i="10"/>
  <c r="D16" i="10"/>
  <c r="C16" i="10"/>
  <c r="E19" i="5"/>
  <c r="J15" i="10"/>
  <c r="I15" i="10"/>
  <c r="H15" i="10"/>
  <c r="I30" i="4"/>
  <c r="B15" i="10"/>
  <c r="G15" i="10"/>
  <c r="F15" i="10"/>
  <c r="E15" i="10"/>
  <c r="D15" i="10"/>
  <c r="C15" i="10"/>
  <c r="E18" i="5"/>
  <c r="J14" i="10"/>
  <c r="I14" i="10"/>
  <c r="H14" i="10"/>
  <c r="G30" i="4"/>
  <c r="B14" i="10"/>
  <c r="G14" i="10"/>
  <c r="F14" i="10"/>
  <c r="E14" i="10"/>
  <c r="D14" i="10"/>
  <c r="C14" i="10"/>
  <c r="E17" i="5"/>
  <c r="J13" i="10"/>
  <c r="I13" i="10"/>
  <c r="H13" i="10"/>
  <c r="E30" i="4"/>
  <c r="B13" i="10"/>
  <c r="G13" i="10"/>
  <c r="F13" i="10"/>
  <c r="E13" i="10"/>
  <c r="D13" i="10"/>
  <c r="C13" i="10"/>
  <c r="E16" i="5"/>
  <c r="J12" i="10"/>
  <c r="I12" i="10"/>
  <c r="H12" i="10"/>
  <c r="C30" i="4"/>
  <c r="B12" i="10"/>
  <c r="G12" i="10"/>
  <c r="F12" i="10"/>
  <c r="E12" i="10"/>
  <c r="D12" i="10"/>
  <c r="C12" i="10"/>
  <c r="D12" i="5"/>
  <c r="E12" i="5"/>
  <c r="J10" i="10"/>
  <c r="I10" i="10"/>
  <c r="B12" i="5"/>
  <c r="H10" i="10"/>
  <c r="F10" i="10"/>
  <c r="G13" i="3"/>
  <c r="E10" i="10"/>
  <c r="B13" i="3"/>
  <c r="D10" i="10"/>
  <c r="D13" i="3"/>
  <c r="E13" i="3"/>
  <c r="F13" i="3"/>
  <c r="I13" i="3"/>
  <c r="J13" i="3"/>
  <c r="K13" i="3"/>
  <c r="B10" i="10"/>
  <c r="C10" i="10"/>
  <c r="E11" i="5"/>
  <c r="J9" i="10"/>
  <c r="I9" i="10"/>
  <c r="H9" i="10"/>
  <c r="M17" i="4"/>
  <c r="B9" i="10"/>
  <c r="G9" i="10"/>
  <c r="F9" i="10"/>
  <c r="E9" i="10"/>
  <c r="D9" i="10"/>
  <c r="C9" i="10"/>
  <c r="E10" i="5"/>
  <c r="J8" i="10"/>
  <c r="I8" i="10"/>
  <c r="H8" i="10"/>
  <c r="K17" i="4"/>
  <c r="B8" i="10"/>
  <c r="G8" i="10"/>
  <c r="F8" i="10"/>
  <c r="E8" i="10"/>
  <c r="D8" i="10"/>
  <c r="C8" i="10"/>
  <c r="E9" i="5"/>
  <c r="J7" i="10"/>
  <c r="I7" i="10"/>
  <c r="H7" i="10"/>
  <c r="I17" i="4"/>
  <c r="B7" i="10"/>
  <c r="G7" i="10"/>
  <c r="F7" i="10"/>
  <c r="E7" i="10"/>
  <c r="D7" i="10"/>
  <c r="C7" i="10"/>
  <c r="E8" i="5"/>
  <c r="J6" i="10"/>
  <c r="I6" i="10"/>
  <c r="H6" i="10"/>
  <c r="G17" i="4"/>
  <c r="B6" i="10"/>
  <c r="G6" i="10"/>
  <c r="F6" i="10"/>
  <c r="E6" i="10"/>
  <c r="D6" i="10"/>
  <c r="C6" i="10"/>
  <c r="E7" i="5"/>
  <c r="J5" i="10"/>
  <c r="I5" i="10"/>
  <c r="H5" i="10"/>
  <c r="E17" i="4"/>
  <c r="B5" i="10"/>
  <c r="G5" i="10"/>
  <c r="F5" i="10"/>
  <c r="E5" i="10"/>
  <c r="D5" i="10"/>
  <c r="C5" i="10"/>
  <c r="E6" i="5"/>
  <c r="J4" i="10"/>
  <c r="I4" i="10"/>
  <c r="H4" i="10"/>
  <c r="C17" i="4"/>
  <c r="B4" i="10"/>
  <c r="G4" i="10"/>
  <c r="F4" i="10"/>
  <c r="E4" i="10"/>
  <c r="D4" i="10"/>
  <c r="C4" i="10"/>
  <c r="C5" i="9"/>
  <c r="C15" i="9"/>
  <c r="C25" i="9"/>
  <c r="C31" i="9"/>
  <c r="D5" i="9"/>
  <c r="D15" i="9"/>
  <c r="D25" i="9"/>
  <c r="D31" i="9"/>
  <c r="E31" i="9"/>
  <c r="B25" i="9"/>
  <c r="B26" i="9"/>
  <c r="B27" i="9"/>
  <c r="B28" i="9"/>
  <c r="B29" i="9"/>
  <c r="B30" i="9"/>
  <c r="B31" i="9"/>
  <c r="C10" i="9"/>
  <c r="C20" i="9"/>
  <c r="C30" i="9"/>
  <c r="D10" i="9"/>
  <c r="D20" i="9"/>
  <c r="D30" i="9"/>
  <c r="E30" i="9"/>
  <c r="C9" i="9"/>
  <c r="C19" i="9"/>
  <c r="C29" i="9"/>
  <c r="D9" i="9"/>
  <c r="D19" i="9"/>
  <c r="D29" i="9"/>
  <c r="E29" i="9"/>
  <c r="C8" i="9"/>
  <c r="C18" i="9"/>
  <c r="C28" i="9"/>
  <c r="D8" i="9"/>
  <c r="D18" i="9"/>
  <c r="D28" i="9"/>
  <c r="E28" i="9"/>
  <c r="C7" i="9"/>
  <c r="C17" i="9"/>
  <c r="C27" i="9"/>
  <c r="D7" i="9"/>
  <c r="D17" i="9"/>
  <c r="D27" i="9"/>
  <c r="E27" i="9"/>
  <c r="C6" i="9"/>
  <c r="C16" i="9"/>
  <c r="C26" i="9"/>
  <c r="D6" i="9"/>
  <c r="D16" i="9"/>
  <c r="D26" i="9"/>
  <c r="E26" i="9"/>
  <c r="E25" i="9"/>
  <c r="C21" i="9"/>
  <c r="D21" i="9"/>
  <c r="E21" i="9"/>
  <c r="B21" i="9"/>
  <c r="C11" i="9"/>
  <c r="D11" i="9"/>
  <c r="E11" i="9"/>
  <c r="B11" i="9"/>
  <c r="L5" i="8"/>
  <c r="L18" i="8"/>
  <c r="L31" i="8"/>
  <c r="M6" i="8"/>
  <c r="L6" i="8"/>
  <c r="M19" i="8"/>
  <c r="L19" i="8"/>
  <c r="L32" i="8"/>
  <c r="L42" i="8"/>
  <c r="V42" i="8"/>
  <c r="J5" i="8"/>
  <c r="J18" i="8"/>
  <c r="J31" i="8"/>
  <c r="K6" i="8"/>
  <c r="J6" i="8"/>
  <c r="K19" i="8"/>
  <c r="J19" i="8"/>
  <c r="J32" i="8"/>
  <c r="J42" i="8"/>
  <c r="U42" i="8"/>
  <c r="H5" i="8"/>
  <c r="H18" i="8"/>
  <c r="H31" i="8"/>
  <c r="I6" i="8"/>
  <c r="H6" i="8"/>
  <c r="I19" i="8"/>
  <c r="H19" i="8"/>
  <c r="H32" i="8"/>
  <c r="H42" i="8"/>
  <c r="T42" i="8"/>
  <c r="F5" i="8"/>
  <c r="F18" i="8"/>
  <c r="F31" i="8"/>
  <c r="G6" i="8"/>
  <c r="F6" i="8"/>
  <c r="G19" i="8"/>
  <c r="F19" i="8"/>
  <c r="F32" i="8"/>
  <c r="F42" i="8"/>
  <c r="S42" i="8"/>
  <c r="D5" i="8"/>
  <c r="D18" i="8"/>
  <c r="D31" i="8"/>
  <c r="E6" i="8"/>
  <c r="D6" i="8"/>
  <c r="E19" i="8"/>
  <c r="D19" i="8"/>
  <c r="D32" i="8"/>
  <c r="D42" i="8"/>
  <c r="R42" i="8"/>
  <c r="B5" i="8"/>
  <c r="B18" i="8"/>
  <c r="B31" i="8"/>
  <c r="C6" i="8"/>
  <c r="B6" i="8"/>
  <c r="C19" i="8"/>
  <c r="B19" i="8"/>
  <c r="B32" i="8"/>
  <c r="B42" i="8"/>
  <c r="Q42" i="8"/>
  <c r="C31" i="8"/>
  <c r="C32" i="8"/>
  <c r="C42" i="8"/>
  <c r="E31" i="8"/>
  <c r="E32" i="8"/>
  <c r="E42" i="8"/>
  <c r="G31" i="8"/>
  <c r="G32" i="8"/>
  <c r="G42" i="8"/>
  <c r="I31" i="8"/>
  <c r="I32" i="8"/>
  <c r="I42" i="8"/>
  <c r="K31" i="8"/>
  <c r="K32" i="8"/>
  <c r="K42" i="8"/>
  <c r="M31" i="8"/>
  <c r="M32" i="8"/>
  <c r="M42" i="8"/>
  <c r="O42" i="8"/>
  <c r="N42" i="8"/>
  <c r="M15" i="8"/>
  <c r="L15" i="8"/>
  <c r="M28" i="8"/>
  <c r="L28" i="8"/>
  <c r="L41" i="8"/>
  <c r="V41" i="8"/>
  <c r="K15" i="8"/>
  <c r="J15" i="8"/>
  <c r="K28" i="8"/>
  <c r="J28" i="8"/>
  <c r="J41" i="8"/>
  <c r="U41" i="8"/>
  <c r="I15" i="8"/>
  <c r="H15" i="8"/>
  <c r="I28" i="8"/>
  <c r="H28" i="8"/>
  <c r="H41" i="8"/>
  <c r="T41" i="8"/>
  <c r="G15" i="8"/>
  <c r="F15" i="8"/>
  <c r="G28" i="8"/>
  <c r="F28" i="8"/>
  <c r="F41" i="8"/>
  <c r="S41" i="8"/>
  <c r="E15" i="8"/>
  <c r="D15" i="8"/>
  <c r="E28" i="8"/>
  <c r="D28" i="8"/>
  <c r="D41" i="8"/>
  <c r="R41" i="8"/>
  <c r="C15" i="8"/>
  <c r="B15" i="8"/>
  <c r="C28" i="8"/>
  <c r="B28" i="8"/>
  <c r="B41" i="8"/>
  <c r="Q41" i="8"/>
  <c r="C41" i="8"/>
  <c r="E41" i="8"/>
  <c r="G41" i="8"/>
  <c r="I41" i="8"/>
  <c r="K41" i="8"/>
  <c r="M41" i="8"/>
  <c r="O41" i="8"/>
  <c r="N41" i="8"/>
  <c r="L14" i="8"/>
  <c r="L27" i="8"/>
  <c r="L40" i="8"/>
  <c r="V40" i="8"/>
  <c r="J14" i="8"/>
  <c r="J27" i="8"/>
  <c r="J40" i="8"/>
  <c r="U40" i="8"/>
  <c r="H14" i="8"/>
  <c r="H27" i="8"/>
  <c r="H40" i="8"/>
  <c r="T40" i="8"/>
  <c r="F14" i="8"/>
  <c r="F27" i="8"/>
  <c r="F40" i="8"/>
  <c r="S40" i="8"/>
  <c r="D14" i="8"/>
  <c r="D27" i="8"/>
  <c r="D40" i="8"/>
  <c r="R40" i="8"/>
  <c r="B14" i="8"/>
  <c r="B27" i="8"/>
  <c r="B40" i="8"/>
  <c r="Q40" i="8"/>
  <c r="C40" i="8"/>
  <c r="E40" i="8"/>
  <c r="G40" i="8"/>
  <c r="I40" i="8"/>
  <c r="K40" i="8"/>
  <c r="M40" i="8"/>
  <c r="O40" i="8"/>
  <c r="N40" i="8"/>
  <c r="L13" i="8"/>
  <c r="L26" i="8"/>
  <c r="L39" i="8"/>
  <c r="V39" i="8"/>
  <c r="J13" i="8"/>
  <c r="J26" i="8"/>
  <c r="J39" i="8"/>
  <c r="U39" i="8"/>
  <c r="H13" i="8"/>
  <c r="H26" i="8"/>
  <c r="H39" i="8"/>
  <c r="T39" i="8"/>
  <c r="F13" i="8"/>
  <c r="F26" i="8"/>
  <c r="F39" i="8"/>
  <c r="S39" i="8"/>
  <c r="D13" i="8"/>
  <c r="D26" i="8"/>
  <c r="D39" i="8"/>
  <c r="R39" i="8"/>
  <c r="B13" i="8"/>
  <c r="B26" i="8"/>
  <c r="B39" i="8"/>
  <c r="Q39" i="8"/>
  <c r="C39" i="8"/>
  <c r="E39" i="8"/>
  <c r="G39" i="8"/>
  <c r="I39" i="8"/>
  <c r="K39" i="8"/>
  <c r="M39" i="8"/>
  <c r="O39" i="8"/>
  <c r="N39" i="8"/>
  <c r="M25" i="8"/>
  <c r="L25" i="8"/>
  <c r="M12" i="8"/>
  <c r="L12" i="8"/>
  <c r="L38" i="8"/>
  <c r="V38" i="8"/>
  <c r="K25" i="8"/>
  <c r="J25" i="8"/>
  <c r="K12" i="8"/>
  <c r="J12" i="8"/>
  <c r="J38" i="8"/>
  <c r="U38" i="8"/>
  <c r="I25" i="8"/>
  <c r="H25" i="8"/>
  <c r="I12" i="8"/>
  <c r="H12" i="8"/>
  <c r="H38" i="8"/>
  <c r="T38" i="8"/>
  <c r="G25" i="8"/>
  <c r="F25" i="8"/>
  <c r="G12" i="8"/>
  <c r="F12" i="8"/>
  <c r="F38" i="8"/>
  <c r="S38" i="8"/>
  <c r="E25" i="8"/>
  <c r="D25" i="8"/>
  <c r="E12" i="8"/>
  <c r="D12" i="8"/>
  <c r="D38" i="8"/>
  <c r="R38" i="8"/>
  <c r="C25" i="8"/>
  <c r="B25" i="8"/>
  <c r="C12" i="8"/>
  <c r="B12" i="8"/>
  <c r="B38" i="8"/>
  <c r="Q38" i="8"/>
  <c r="C38" i="8"/>
  <c r="E38" i="8"/>
  <c r="G38" i="8"/>
  <c r="I38" i="8"/>
  <c r="K38" i="8"/>
  <c r="M38" i="8"/>
  <c r="O38" i="8"/>
  <c r="N38" i="8"/>
  <c r="L37" i="8"/>
  <c r="V37" i="8"/>
  <c r="J37" i="8"/>
  <c r="U37" i="8"/>
  <c r="H37" i="8"/>
  <c r="T37" i="8"/>
  <c r="F37" i="8"/>
  <c r="S37" i="8"/>
  <c r="D37" i="8"/>
  <c r="R37" i="8"/>
  <c r="B37" i="8"/>
  <c r="Q37" i="8"/>
  <c r="C37" i="8"/>
  <c r="E37" i="8"/>
  <c r="G37" i="8"/>
  <c r="I37" i="8"/>
  <c r="K37" i="8"/>
  <c r="M37" i="8"/>
  <c r="O37" i="8"/>
  <c r="N37" i="8"/>
  <c r="M23" i="8"/>
  <c r="L23" i="8"/>
  <c r="M10" i="8"/>
  <c r="L10" i="8"/>
  <c r="L36" i="8"/>
  <c r="V36" i="8"/>
  <c r="K23" i="8"/>
  <c r="J23" i="8"/>
  <c r="K10" i="8"/>
  <c r="J10" i="8"/>
  <c r="J36" i="8"/>
  <c r="U36" i="8"/>
  <c r="I23" i="8"/>
  <c r="H23" i="8"/>
  <c r="I10" i="8"/>
  <c r="H10" i="8"/>
  <c r="H36" i="8"/>
  <c r="T36" i="8"/>
  <c r="G23" i="8"/>
  <c r="F23" i="8"/>
  <c r="G10" i="8"/>
  <c r="F10" i="8"/>
  <c r="F36" i="8"/>
  <c r="S36" i="8"/>
  <c r="E23" i="8"/>
  <c r="D23" i="8"/>
  <c r="E10" i="8"/>
  <c r="D10" i="8"/>
  <c r="D36" i="8"/>
  <c r="R36" i="8"/>
  <c r="C23" i="8"/>
  <c r="B23" i="8"/>
  <c r="C10" i="8"/>
  <c r="B10" i="8"/>
  <c r="B36" i="8"/>
  <c r="Q36" i="8"/>
  <c r="C36" i="8"/>
  <c r="E36" i="8"/>
  <c r="G36" i="8"/>
  <c r="I36" i="8"/>
  <c r="K36" i="8"/>
  <c r="M36" i="8"/>
  <c r="O36" i="8"/>
  <c r="N36" i="8"/>
  <c r="M9" i="8"/>
  <c r="L9" i="8"/>
  <c r="M22" i="8"/>
  <c r="L22" i="8"/>
  <c r="L35" i="8"/>
  <c r="V35" i="8"/>
  <c r="K9" i="8"/>
  <c r="J9" i="8"/>
  <c r="K22" i="8"/>
  <c r="J22" i="8"/>
  <c r="J35" i="8"/>
  <c r="U35" i="8"/>
  <c r="I9" i="8"/>
  <c r="H9" i="8"/>
  <c r="I22" i="8"/>
  <c r="H22" i="8"/>
  <c r="H35" i="8"/>
  <c r="T35" i="8"/>
  <c r="G9" i="8"/>
  <c r="F9" i="8"/>
  <c r="G22" i="8"/>
  <c r="F22" i="8"/>
  <c r="F35" i="8"/>
  <c r="S35" i="8"/>
  <c r="E9" i="8"/>
  <c r="D9" i="8"/>
  <c r="E22" i="8"/>
  <c r="D22" i="8"/>
  <c r="D35" i="8"/>
  <c r="R35" i="8"/>
  <c r="C9" i="8"/>
  <c r="B9" i="8"/>
  <c r="C22" i="8"/>
  <c r="B22" i="8"/>
  <c r="B35" i="8"/>
  <c r="Q35" i="8"/>
  <c r="C35" i="8"/>
  <c r="E35" i="8"/>
  <c r="G35" i="8"/>
  <c r="I35" i="8"/>
  <c r="K35" i="8"/>
  <c r="M35" i="8"/>
  <c r="O35" i="8"/>
  <c r="N35" i="8"/>
  <c r="M8" i="8"/>
  <c r="L8" i="8"/>
  <c r="M21" i="8"/>
  <c r="L21" i="8"/>
  <c r="L34" i="8"/>
  <c r="V34" i="8"/>
  <c r="K8" i="8"/>
  <c r="J8" i="8"/>
  <c r="K21" i="8"/>
  <c r="J21" i="8"/>
  <c r="J34" i="8"/>
  <c r="U34" i="8"/>
  <c r="I8" i="8"/>
  <c r="H8" i="8"/>
  <c r="I21" i="8"/>
  <c r="H21" i="8"/>
  <c r="H34" i="8"/>
  <c r="T34" i="8"/>
  <c r="G8" i="8"/>
  <c r="F8" i="8"/>
  <c r="G21" i="8"/>
  <c r="F21" i="8"/>
  <c r="F34" i="8"/>
  <c r="S34" i="8"/>
  <c r="E8" i="8"/>
  <c r="D8" i="8"/>
  <c r="E21" i="8"/>
  <c r="D21" i="8"/>
  <c r="D34" i="8"/>
  <c r="R34" i="8"/>
  <c r="C8" i="8"/>
  <c r="B8" i="8"/>
  <c r="C21" i="8"/>
  <c r="B21" i="8"/>
  <c r="B34" i="8"/>
  <c r="Q34" i="8"/>
  <c r="C34" i="8"/>
  <c r="E34" i="8"/>
  <c r="G34" i="8"/>
  <c r="I34" i="8"/>
  <c r="K34" i="8"/>
  <c r="M34" i="8"/>
  <c r="O34" i="8"/>
  <c r="N34" i="8"/>
  <c r="M7" i="8"/>
  <c r="L7" i="8"/>
  <c r="M20" i="8"/>
  <c r="L20" i="8"/>
  <c r="L33" i="8"/>
  <c r="V33" i="8"/>
  <c r="K7" i="8"/>
  <c r="J7" i="8"/>
  <c r="K20" i="8"/>
  <c r="J20" i="8"/>
  <c r="J33" i="8"/>
  <c r="U33" i="8"/>
  <c r="I7" i="8"/>
  <c r="H7" i="8"/>
  <c r="I20" i="8"/>
  <c r="H20" i="8"/>
  <c r="H33" i="8"/>
  <c r="T33" i="8"/>
  <c r="G7" i="8"/>
  <c r="F7" i="8"/>
  <c r="G20" i="8"/>
  <c r="F20" i="8"/>
  <c r="F33" i="8"/>
  <c r="S33" i="8"/>
  <c r="E7" i="8"/>
  <c r="D7" i="8"/>
  <c r="E20" i="8"/>
  <c r="D20" i="8"/>
  <c r="D33" i="8"/>
  <c r="R33" i="8"/>
  <c r="C7" i="8"/>
  <c r="B7" i="8"/>
  <c r="C20" i="8"/>
  <c r="B20" i="8"/>
  <c r="B33" i="8"/>
  <c r="Q33" i="8"/>
  <c r="C33" i="8"/>
  <c r="E33" i="8"/>
  <c r="G33" i="8"/>
  <c r="I33" i="8"/>
  <c r="K33" i="8"/>
  <c r="M33" i="8"/>
  <c r="O33" i="8"/>
  <c r="N33" i="8"/>
  <c r="V32" i="8"/>
  <c r="U32" i="8"/>
  <c r="T32" i="8"/>
  <c r="S32" i="8"/>
  <c r="R32" i="8"/>
  <c r="Q32" i="8"/>
  <c r="O32" i="8"/>
  <c r="N32" i="8"/>
  <c r="V31" i="8"/>
  <c r="U31" i="8"/>
  <c r="T31" i="8"/>
  <c r="S31" i="8"/>
  <c r="R31" i="8"/>
  <c r="Q31" i="8"/>
  <c r="O31" i="8"/>
  <c r="N31" i="8"/>
  <c r="L29" i="8"/>
  <c r="V29" i="8"/>
  <c r="J29" i="8"/>
  <c r="U29" i="8"/>
  <c r="H29" i="8"/>
  <c r="T29" i="8"/>
  <c r="F29" i="8"/>
  <c r="S29" i="8"/>
  <c r="D29" i="8"/>
  <c r="R29" i="8"/>
  <c r="B29" i="8"/>
  <c r="Q29" i="8"/>
  <c r="O18" i="8"/>
  <c r="C18" i="8"/>
  <c r="C29" i="8"/>
  <c r="E18" i="8"/>
  <c r="E29" i="8"/>
  <c r="G18" i="8"/>
  <c r="G29" i="8"/>
  <c r="I18" i="8"/>
  <c r="I29" i="8"/>
  <c r="K18" i="8"/>
  <c r="K29" i="8"/>
  <c r="M18" i="8"/>
  <c r="M29" i="8"/>
  <c r="O29" i="8"/>
  <c r="N29" i="8"/>
  <c r="V28" i="8"/>
  <c r="U28" i="8"/>
  <c r="T28" i="8"/>
  <c r="S28" i="8"/>
  <c r="R28" i="8"/>
  <c r="Q28" i="8"/>
  <c r="O27" i="8"/>
  <c r="N27" i="8"/>
  <c r="M27" i="8"/>
  <c r="K27" i="8"/>
  <c r="I27" i="8"/>
  <c r="G27" i="8"/>
  <c r="E27" i="8"/>
  <c r="C27" i="8"/>
  <c r="O26" i="8"/>
  <c r="N26" i="8"/>
  <c r="M26" i="8"/>
  <c r="K26" i="8"/>
  <c r="I26" i="8"/>
  <c r="G26" i="8"/>
  <c r="E26" i="8"/>
  <c r="C26" i="8"/>
  <c r="V25" i="8"/>
  <c r="U25" i="8"/>
  <c r="T25" i="8"/>
  <c r="S25" i="8"/>
  <c r="R25" i="8"/>
  <c r="Q25" i="8"/>
  <c r="L24" i="8"/>
  <c r="V24" i="8"/>
  <c r="J24" i="8"/>
  <c r="U24" i="8"/>
  <c r="H24" i="8"/>
  <c r="T24" i="8"/>
  <c r="F24" i="8"/>
  <c r="S24" i="8"/>
  <c r="D24" i="8"/>
  <c r="R24" i="8"/>
  <c r="B24" i="8"/>
  <c r="Q24" i="8"/>
  <c r="C24" i="8"/>
  <c r="E24" i="8"/>
  <c r="G24" i="8"/>
  <c r="I24" i="8"/>
  <c r="K24" i="8"/>
  <c r="M24" i="8"/>
  <c r="O24" i="8"/>
  <c r="N24" i="8"/>
  <c r="V23" i="8"/>
  <c r="U23" i="8"/>
  <c r="T23" i="8"/>
  <c r="S23" i="8"/>
  <c r="R23" i="8"/>
  <c r="Q23" i="8"/>
  <c r="V22" i="8"/>
  <c r="U22" i="8"/>
  <c r="T22" i="8"/>
  <c r="S22" i="8"/>
  <c r="R22" i="8"/>
  <c r="Q22" i="8"/>
  <c r="V21" i="8"/>
  <c r="U21" i="8"/>
  <c r="T21" i="8"/>
  <c r="S21" i="8"/>
  <c r="R21" i="8"/>
  <c r="Q21" i="8"/>
  <c r="V20" i="8"/>
  <c r="U20" i="8"/>
  <c r="T20" i="8"/>
  <c r="S20" i="8"/>
  <c r="R20" i="8"/>
  <c r="Q20" i="8"/>
  <c r="V19" i="8"/>
  <c r="U19" i="8"/>
  <c r="T19" i="8"/>
  <c r="S19" i="8"/>
  <c r="R19" i="8"/>
  <c r="Q19" i="8"/>
  <c r="N18" i="8"/>
  <c r="L16" i="8"/>
  <c r="V16" i="8"/>
  <c r="J16" i="8"/>
  <c r="U16" i="8"/>
  <c r="H16" i="8"/>
  <c r="T16" i="8"/>
  <c r="F16" i="8"/>
  <c r="S16" i="8"/>
  <c r="D16" i="8"/>
  <c r="R16" i="8"/>
  <c r="B16" i="8"/>
  <c r="Q16" i="8"/>
  <c r="O5" i="8"/>
  <c r="C5" i="8"/>
  <c r="C16" i="8"/>
  <c r="E5" i="8"/>
  <c r="E16" i="8"/>
  <c r="G5" i="8"/>
  <c r="G16" i="8"/>
  <c r="I5" i="8"/>
  <c r="I16" i="8"/>
  <c r="K5" i="8"/>
  <c r="K16" i="8"/>
  <c r="M5" i="8"/>
  <c r="M16" i="8"/>
  <c r="O16" i="8"/>
  <c r="N16" i="8"/>
  <c r="V15" i="8"/>
  <c r="U15" i="8"/>
  <c r="T15" i="8"/>
  <c r="S15" i="8"/>
  <c r="R15" i="8"/>
  <c r="Q15" i="8"/>
  <c r="O14" i="8"/>
  <c r="N14" i="8"/>
  <c r="M14" i="8"/>
  <c r="K14" i="8"/>
  <c r="I14" i="8"/>
  <c r="G14" i="8"/>
  <c r="E14" i="8"/>
  <c r="C14" i="8"/>
  <c r="O13" i="8"/>
  <c r="N13" i="8"/>
  <c r="M13" i="8"/>
  <c r="K13" i="8"/>
  <c r="I13" i="8"/>
  <c r="G13" i="8"/>
  <c r="E13" i="8"/>
  <c r="C13" i="8"/>
  <c r="V12" i="8"/>
  <c r="U12" i="8"/>
  <c r="T12" i="8"/>
  <c r="S12" i="8"/>
  <c r="R12" i="8"/>
  <c r="Q12" i="8"/>
  <c r="L11" i="8"/>
  <c r="V11" i="8"/>
  <c r="J11" i="8"/>
  <c r="U11" i="8"/>
  <c r="H11" i="8"/>
  <c r="T11" i="8"/>
  <c r="F11" i="8"/>
  <c r="S11" i="8"/>
  <c r="D11" i="8"/>
  <c r="R11" i="8"/>
  <c r="B11" i="8"/>
  <c r="Q11" i="8"/>
  <c r="C11" i="8"/>
  <c r="E11" i="8"/>
  <c r="G11" i="8"/>
  <c r="I11" i="8"/>
  <c r="K11" i="8"/>
  <c r="M11" i="8"/>
  <c r="O11" i="8"/>
  <c r="N11" i="8"/>
  <c r="V10" i="8"/>
  <c r="U10" i="8"/>
  <c r="T10" i="8"/>
  <c r="S10" i="8"/>
  <c r="R10" i="8"/>
  <c r="Q10" i="8"/>
  <c r="V9" i="8"/>
  <c r="U9" i="8"/>
  <c r="T9" i="8"/>
  <c r="S9" i="8"/>
  <c r="R9" i="8"/>
  <c r="Q9" i="8"/>
  <c r="V8" i="8"/>
  <c r="U8" i="8"/>
  <c r="T8" i="8"/>
  <c r="S8" i="8"/>
  <c r="R8" i="8"/>
  <c r="Q8" i="8"/>
  <c r="V7" i="8"/>
  <c r="U7" i="8"/>
  <c r="T7" i="8"/>
  <c r="S7" i="8"/>
  <c r="R7" i="8"/>
  <c r="Q7" i="8"/>
  <c r="V6" i="8"/>
  <c r="U6" i="8"/>
  <c r="T6" i="8"/>
  <c r="S6" i="8"/>
  <c r="R6" i="8"/>
  <c r="Q6" i="8"/>
  <c r="N5" i="8"/>
  <c r="B32" i="4"/>
  <c r="B33" i="4"/>
  <c r="B34" i="4"/>
  <c r="B35" i="4"/>
  <c r="B36" i="4"/>
  <c r="B37" i="4"/>
  <c r="B38" i="4"/>
  <c r="B39" i="4"/>
  <c r="B40" i="4"/>
  <c r="B41" i="4"/>
  <c r="B42" i="4"/>
  <c r="B43" i="4"/>
  <c r="D32" i="4"/>
  <c r="D33" i="4"/>
  <c r="D34" i="4"/>
  <c r="D35" i="4"/>
  <c r="D36" i="4"/>
  <c r="D37" i="4"/>
  <c r="D38" i="4"/>
  <c r="D39" i="4"/>
  <c r="D40" i="4"/>
  <c r="D41" i="4"/>
  <c r="D42" i="4"/>
  <c r="D43" i="4"/>
  <c r="F32" i="4"/>
  <c r="F33" i="4"/>
  <c r="F34" i="4"/>
  <c r="F35" i="4"/>
  <c r="F36" i="4"/>
  <c r="F37" i="4"/>
  <c r="F38" i="4"/>
  <c r="F39" i="4"/>
  <c r="F40" i="4"/>
  <c r="F41" i="4"/>
  <c r="F42" i="4"/>
  <c r="F43" i="4"/>
  <c r="H32" i="4"/>
  <c r="H33" i="4"/>
  <c r="H34" i="4"/>
  <c r="H35" i="4"/>
  <c r="H36" i="4"/>
  <c r="H37" i="4"/>
  <c r="H38" i="4"/>
  <c r="H39" i="4"/>
  <c r="H40" i="4"/>
  <c r="H41" i="4"/>
  <c r="H42" i="4"/>
  <c r="H43" i="4"/>
  <c r="J32" i="4"/>
  <c r="J33" i="4"/>
  <c r="J34" i="4"/>
  <c r="J35" i="4"/>
  <c r="J36" i="4"/>
  <c r="J37" i="4"/>
  <c r="J38" i="4"/>
  <c r="J39" i="4"/>
  <c r="J40" i="4"/>
  <c r="J41" i="4"/>
  <c r="J42" i="4"/>
  <c r="J43" i="4"/>
  <c r="L32" i="4"/>
  <c r="L33" i="4"/>
  <c r="L34" i="4"/>
  <c r="L35" i="4"/>
  <c r="L36" i="4"/>
  <c r="L37" i="4"/>
  <c r="L38" i="4"/>
  <c r="L39" i="4"/>
  <c r="L40" i="4"/>
  <c r="L41" i="4"/>
  <c r="L42" i="4"/>
  <c r="L43" i="4"/>
  <c r="AI43" i="4"/>
  <c r="AH43" i="4"/>
  <c r="AG43" i="4"/>
  <c r="AF43" i="4"/>
  <c r="AE43" i="4"/>
  <c r="AD43" i="4"/>
  <c r="AC43" i="4"/>
  <c r="Z43" i="4"/>
  <c r="Y43" i="4"/>
  <c r="X43" i="4"/>
  <c r="W43" i="4"/>
  <c r="V43" i="4"/>
  <c r="U43" i="4"/>
  <c r="T43" i="4"/>
  <c r="Q32" i="4"/>
  <c r="Q33" i="4"/>
  <c r="Q34" i="4"/>
  <c r="Q35" i="4"/>
  <c r="Q36" i="4"/>
  <c r="Q37" i="4"/>
  <c r="Q38" i="4"/>
  <c r="Q39" i="4"/>
  <c r="Q40" i="4"/>
  <c r="Q41" i="4"/>
  <c r="Q42" i="4"/>
  <c r="Q43" i="4"/>
  <c r="P32" i="4"/>
  <c r="P33" i="4"/>
  <c r="P34" i="4"/>
  <c r="P35" i="4"/>
  <c r="P36" i="4"/>
  <c r="P37" i="4"/>
  <c r="P38" i="4"/>
  <c r="P39" i="4"/>
  <c r="P40" i="4"/>
  <c r="P41" i="4"/>
  <c r="P42" i="4"/>
  <c r="P43" i="4"/>
  <c r="O19" i="4"/>
  <c r="O6" i="4"/>
  <c r="O32" i="4"/>
  <c r="O20" i="4"/>
  <c r="O7" i="4"/>
  <c r="O33" i="4"/>
  <c r="O21" i="4"/>
  <c r="O8" i="4"/>
  <c r="O34" i="4"/>
  <c r="O22" i="4"/>
  <c r="O9" i="4"/>
  <c r="O35" i="4"/>
  <c r="O23" i="4"/>
  <c r="O10" i="4"/>
  <c r="O36" i="4"/>
  <c r="O24" i="4"/>
  <c r="O11" i="4"/>
  <c r="O37" i="4"/>
  <c r="O25" i="4"/>
  <c r="O12" i="4"/>
  <c r="O38" i="4"/>
  <c r="O26" i="4"/>
  <c r="O13" i="4"/>
  <c r="O39" i="4"/>
  <c r="O27" i="4"/>
  <c r="O14" i="4"/>
  <c r="O40" i="4"/>
  <c r="O28" i="4"/>
  <c r="O15" i="4"/>
  <c r="O41" i="4"/>
  <c r="O29" i="4"/>
  <c r="O16" i="4"/>
  <c r="O42" i="4"/>
  <c r="O43" i="4"/>
  <c r="N6" i="4"/>
  <c r="N19" i="4"/>
  <c r="N32" i="4"/>
  <c r="N20" i="4"/>
  <c r="N7" i="4"/>
  <c r="N33" i="4"/>
  <c r="N21" i="4"/>
  <c r="N8" i="4"/>
  <c r="N34" i="4"/>
  <c r="N22" i="4"/>
  <c r="N9" i="4"/>
  <c r="N35" i="4"/>
  <c r="N23" i="4"/>
  <c r="N10" i="4"/>
  <c r="N36" i="4"/>
  <c r="N24" i="4"/>
  <c r="N11" i="4"/>
  <c r="N37" i="4"/>
  <c r="N12" i="4"/>
  <c r="N25" i="4"/>
  <c r="N38" i="4"/>
  <c r="N26" i="4"/>
  <c r="N13" i="4"/>
  <c r="N39" i="4"/>
  <c r="N14" i="4"/>
  <c r="N27" i="4"/>
  <c r="N40" i="4"/>
  <c r="N15" i="4"/>
  <c r="N28" i="4"/>
  <c r="N41" i="4"/>
  <c r="N29" i="4"/>
  <c r="N16" i="4"/>
  <c r="N42" i="4"/>
  <c r="N43" i="4"/>
  <c r="AI42" i="4"/>
  <c r="AH42" i="4"/>
  <c r="AG42" i="4"/>
  <c r="AF42" i="4"/>
  <c r="AE42" i="4"/>
  <c r="AD42" i="4"/>
  <c r="AC42" i="4"/>
  <c r="Z42" i="4"/>
  <c r="Y42" i="4"/>
  <c r="X42" i="4"/>
  <c r="W42" i="4"/>
  <c r="V42" i="4"/>
  <c r="U42" i="4"/>
  <c r="T42" i="4"/>
  <c r="AI41" i="4"/>
  <c r="AH41" i="4"/>
  <c r="AG41" i="4"/>
  <c r="AF41" i="4"/>
  <c r="AE41" i="4"/>
  <c r="AD41" i="4"/>
  <c r="AC41" i="4"/>
  <c r="Z41" i="4"/>
  <c r="Y41" i="4"/>
  <c r="X41" i="4"/>
  <c r="W41" i="4"/>
  <c r="V41" i="4"/>
  <c r="U41" i="4"/>
  <c r="T41" i="4"/>
  <c r="AI40" i="4"/>
  <c r="AH40" i="4"/>
  <c r="AG40" i="4"/>
  <c r="AF40" i="4"/>
  <c r="AE40" i="4"/>
  <c r="AD40" i="4"/>
  <c r="AC40" i="4"/>
  <c r="Z40" i="4"/>
  <c r="Y40" i="4"/>
  <c r="X40" i="4"/>
  <c r="W40" i="4"/>
  <c r="V40" i="4"/>
  <c r="U40" i="4"/>
  <c r="T40" i="4"/>
  <c r="AI39" i="4"/>
  <c r="AH39" i="4"/>
  <c r="AG39" i="4"/>
  <c r="AF39" i="4"/>
  <c r="AE39" i="4"/>
  <c r="AD39" i="4"/>
  <c r="AC39" i="4"/>
  <c r="Z39" i="4"/>
  <c r="Y39" i="4"/>
  <c r="X39" i="4"/>
  <c r="W39" i="4"/>
  <c r="V39" i="4"/>
  <c r="U39" i="4"/>
  <c r="T39" i="4"/>
  <c r="AI38" i="4"/>
  <c r="AH38" i="4"/>
  <c r="AG38" i="4"/>
  <c r="AF38" i="4"/>
  <c r="AE38" i="4"/>
  <c r="AD38" i="4"/>
  <c r="AC38" i="4"/>
  <c r="Z38" i="4"/>
  <c r="Y38" i="4"/>
  <c r="X38" i="4"/>
  <c r="W38" i="4"/>
  <c r="V38" i="4"/>
  <c r="U38" i="4"/>
  <c r="T38" i="4"/>
  <c r="AI37" i="4"/>
  <c r="AH37" i="4"/>
  <c r="AG37" i="4"/>
  <c r="AF37" i="4"/>
  <c r="AE37" i="4"/>
  <c r="AD37" i="4"/>
  <c r="AC37" i="4"/>
  <c r="Z37" i="4"/>
  <c r="Y37" i="4"/>
  <c r="X37" i="4"/>
  <c r="W37" i="4"/>
  <c r="V37" i="4"/>
  <c r="U37" i="4"/>
  <c r="T37" i="4"/>
  <c r="AI36" i="4"/>
  <c r="AH36" i="4"/>
  <c r="AG36" i="4"/>
  <c r="AF36" i="4"/>
  <c r="AE36" i="4"/>
  <c r="AD36" i="4"/>
  <c r="AC36" i="4"/>
  <c r="Z36" i="4"/>
  <c r="Y36" i="4"/>
  <c r="X36" i="4"/>
  <c r="W36" i="4"/>
  <c r="V36" i="4"/>
  <c r="U36" i="4"/>
  <c r="T36" i="4"/>
  <c r="AI35" i="4"/>
  <c r="AH35" i="4"/>
  <c r="AG35" i="4"/>
  <c r="AF35" i="4"/>
  <c r="AE35" i="4"/>
  <c r="AD35" i="4"/>
  <c r="AC35" i="4"/>
  <c r="Z35" i="4"/>
  <c r="Y35" i="4"/>
  <c r="X35" i="4"/>
  <c r="W35" i="4"/>
  <c r="V35" i="4"/>
  <c r="U35" i="4"/>
  <c r="T35" i="4"/>
  <c r="AI34" i="4"/>
  <c r="AH34" i="4"/>
  <c r="AG34" i="4"/>
  <c r="AF34" i="4"/>
  <c r="AE34" i="4"/>
  <c r="AD34" i="4"/>
  <c r="AC34" i="4"/>
  <c r="Z34" i="4"/>
  <c r="Y34" i="4"/>
  <c r="X34" i="4"/>
  <c r="W34" i="4"/>
  <c r="V34" i="4"/>
  <c r="U34" i="4"/>
  <c r="T34" i="4"/>
  <c r="AI33" i="4"/>
  <c r="AH33" i="4"/>
  <c r="AG33" i="4"/>
  <c r="AF33" i="4"/>
  <c r="AE33" i="4"/>
  <c r="AD33" i="4"/>
  <c r="AC33" i="4"/>
  <c r="Z33" i="4"/>
  <c r="Y33" i="4"/>
  <c r="X33" i="4"/>
  <c r="W33" i="4"/>
  <c r="V33" i="4"/>
  <c r="U33" i="4"/>
  <c r="T33" i="4"/>
  <c r="AI32" i="4"/>
  <c r="AH32" i="4"/>
  <c r="AG32" i="4"/>
  <c r="AF32" i="4"/>
  <c r="AE32" i="4"/>
  <c r="AD32" i="4"/>
  <c r="AC32" i="4"/>
  <c r="Z32" i="4"/>
  <c r="Y32" i="4"/>
  <c r="X32" i="4"/>
  <c r="W32" i="4"/>
  <c r="V32" i="4"/>
  <c r="U32" i="4"/>
  <c r="T32" i="4"/>
  <c r="B30" i="4"/>
  <c r="D30" i="4"/>
  <c r="F30" i="4"/>
  <c r="H30" i="4"/>
  <c r="J30" i="4"/>
  <c r="L30" i="4"/>
  <c r="AI30" i="4"/>
  <c r="AH30" i="4"/>
  <c r="AG30" i="4"/>
  <c r="AF30" i="4"/>
  <c r="AE30" i="4"/>
  <c r="AD30" i="4"/>
  <c r="AC30" i="4"/>
  <c r="Z30" i="4"/>
  <c r="Y30" i="4"/>
  <c r="X30" i="4"/>
  <c r="W30" i="4"/>
  <c r="V30" i="4"/>
  <c r="U30" i="4"/>
  <c r="T30" i="4"/>
  <c r="Q30" i="4"/>
  <c r="P30" i="4"/>
  <c r="O30" i="4"/>
  <c r="N30" i="4"/>
  <c r="AI29" i="4"/>
  <c r="AH29" i="4"/>
  <c r="AG29" i="4"/>
  <c r="AF29" i="4"/>
  <c r="AE29" i="4"/>
  <c r="AD29" i="4"/>
  <c r="AC29" i="4"/>
  <c r="Z29" i="4"/>
  <c r="Y29" i="4"/>
  <c r="X29" i="4"/>
  <c r="W29" i="4"/>
  <c r="V29" i="4"/>
  <c r="U29" i="4"/>
  <c r="T29" i="4"/>
  <c r="AI28" i="4"/>
  <c r="AH28" i="4"/>
  <c r="AG28" i="4"/>
  <c r="AF28" i="4"/>
  <c r="AE28" i="4"/>
  <c r="AD28" i="4"/>
  <c r="AC28" i="4"/>
  <c r="Z28" i="4"/>
  <c r="Y28" i="4"/>
  <c r="X28" i="4"/>
  <c r="W28" i="4"/>
  <c r="V28" i="4"/>
  <c r="U28" i="4"/>
  <c r="T28" i="4"/>
  <c r="AI27" i="4"/>
  <c r="AH27" i="4"/>
  <c r="AG27" i="4"/>
  <c r="AF27" i="4"/>
  <c r="AE27" i="4"/>
  <c r="AD27" i="4"/>
  <c r="AC27" i="4"/>
  <c r="Z27" i="4"/>
  <c r="Y27" i="4"/>
  <c r="X27" i="4"/>
  <c r="W27" i="4"/>
  <c r="V27" i="4"/>
  <c r="U27" i="4"/>
  <c r="T27" i="4"/>
  <c r="AI26" i="4"/>
  <c r="AH26" i="4"/>
  <c r="AG26" i="4"/>
  <c r="AF26" i="4"/>
  <c r="AE26" i="4"/>
  <c r="AD26" i="4"/>
  <c r="AC26" i="4"/>
  <c r="Z26" i="4"/>
  <c r="Y26" i="4"/>
  <c r="X26" i="4"/>
  <c r="W26" i="4"/>
  <c r="V26" i="4"/>
  <c r="U26" i="4"/>
  <c r="T26" i="4"/>
  <c r="AI25" i="4"/>
  <c r="AH25" i="4"/>
  <c r="AG25" i="4"/>
  <c r="AF25" i="4"/>
  <c r="AE25" i="4"/>
  <c r="AD25" i="4"/>
  <c r="AC25" i="4"/>
  <c r="Z25" i="4"/>
  <c r="Y25" i="4"/>
  <c r="X25" i="4"/>
  <c r="W25" i="4"/>
  <c r="V25" i="4"/>
  <c r="U25" i="4"/>
  <c r="T25" i="4"/>
  <c r="AI24" i="4"/>
  <c r="AH24" i="4"/>
  <c r="AG24" i="4"/>
  <c r="AF24" i="4"/>
  <c r="AE24" i="4"/>
  <c r="AD24" i="4"/>
  <c r="AC24" i="4"/>
  <c r="Z24" i="4"/>
  <c r="Y24" i="4"/>
  <c r="X24" i="4"/>
  <c r="W24" i="4"/>
  <c r="V24" i="4"/>
  <c r="U24" i="4"/>
  <c r="T24" i="4"/>
  <c r="AI23" i="4"/>
  <c r="AH23" i="4"/>
  <c r="AG23" i="4"/>
  <c r="AF23" i="4"/>
  <c r="AE23" i="4"/>
  <c r="AD23" i="4"/>
  <c r="AC23" i="4"/>
  <c r="Z23" i="4"/>
  <c r="Y23" i="4"/>
  <c r="X23" i="4"/>
  <c r="W23" i="4"/>
  <c r="V23" i="4"/>
  <c r="U23" i="4"/>
  <c r="T23" i="4"/>
  <c r="AI22" i="4"/>
  <c r="AH22" i="4"/>
  <c r="AG22" i="4"/>
  <c r="AF22" i="4"/>
  <c r="AE22" i="4"/>
  <c r="AD22" i="4"/>
  <c r="AC22" i="4"/>
  <c r="Z22" i="4"/>
  <c r="Y22" i="4"/>
  <c r="X22" i="4"/>
  <c r="W22" i="4"/>
  <c r="V22" i="4"/>
  <c r="U22" i="4"/>
  <c r="T22" i="4"/>
  <c r="AI21" i="4"/>
  <c r="AH21" i="4"/>
  <c r="AG21" i="4"/>
  <c r="AF21" i="4"/>
  <c r="AE21" i="4"/>
  <c r="AD21" i="4"/>
  <c r="AC21" i="4"/>
  <c r="Z21" i="4"/>
  <c r="Y21" i="4"/>
  <c r="X21" i="4"/>
  <c r="W21" i="4"/>
  <c r="V21" i="4"/>
  <c r="U21" i="4"/>
  <c r="T21" i="4"/>
  <c r="AI20" i="4"/>
  <c r="AH20" i="4"/>
  <c r="AG20" i="4"/>
  <c r="AF20" i="4"/>
  <c r="AE20" i="4"/>
  <c r="AD20" i="4"/>
  <c r="AC20" i="4"/>
  <c r="Z20" i="4"/>
  <c r="Y20" i="4"/>
  <c r="X20" i="4"/>
  <c r="W20" i="4"/>
  <c r="V20" i="4"/>
  <c r="U20" i="4"/>
  <c r="T20" i="4"/>
  <c r="AI19" i="4"/>
  <c r="AH19" i="4"/>
  <c r="AG19" i="4"/>
  <c r="AF19" i="4"/>
  <c r="AE19" i="4"/>
  <c r="AD19" i="4"/>
  <c r="AC19" i="4"/>
  <c r="Z19" i="4"/>
  <c r="Y19" i="4"/>
  <c r="X19" i="4"/>
  <c r="W19" i="4"/>
  <c r="V19" i="4"/>
  <c r="U19" i="4"/>
  <c r="T19" i="4"/>
  <c r="B17" i="4"/>
  <c r="D17" i="4"/>
  <c r="F17" i="4"/>
  <c r="H17" i="4"/>
  <c r="J17" i="4"/>
  <c r="L17" i="4"/>
  <c r="AI17" i="4"/>
  <c r="AH17" i="4"/>
  <c r="AG17" i="4"/>
  <c r="AF17" i="4"/>
  <c r="AE17" i="4"/>
  <c r="AD17" i="4"/>
  <c r="AC17" i="4"/>
  <c r="Z17" i="4"/>
  <c r="Y17" i="4"/>
  <c r="X17" i="4"/>
  <c r="W17" i="4"/>
  <c r="V17" i="4"/>
  <c r="U17" i="4"/>
  <c r="T17" i="4"/>
  <c r="Q17" i="4"/>
  <c r="P17" i="4"/>
  <c r="O17" i="4"/>
  <c r="N17" i="4"/>
  <c r="AI16" i="4"/>
  <c r="AH16" i="4"/>
  <c r="AG16" i="4"/>
  <c r="AF16" i="4"/>
  <c r="AE16" i="4"/>
  <c r="AD16" i="4"/>
  <c r="AC16" i="4"/>
  <c r="Z16" i="4"/>
  <c r="Y16" i="4"/>
  <c r="X16" i="4"/>
  <c r="W16" i="4"/>
  <c r="V16" i="4"/>
  <c r="U16" i="4"/>
  <c r="T16" i="4"/>
  <c r="AI15" i="4"/>
  <c r="AH15" i="4"/>
  <c r="AG15" i="4"/>
  <c r="AF15" i="4"/>
  <c r="AE15" i="4"/>
  <c r="AD15" i="4"/>
  <c r="AC15" i="4"/>
  <c r="Z15" i="4"/>
  <c r="Y15" i="4"/>
  <c r="X15" i="4"/>
  <c r="W15" i="4"/>
  <c r="V15" i="4"/>
  <c r="U15" i="4"/>
  <c r="T15" i="4"/>
  <c r="AI14" i="4"/>
  <c r="AH14" i="4"/>
  <c r="AG14" i="4"/>
  <c r="AF14" i="4"/>
  <c r="AE14" i="4"/>
  <c r="AD14" i="4"/>
  <c r="AC14" i="4"/>
  <c r="Z14" i="4"/>
  <c r="Y14" i="4"/>
  <c r="X14" i="4"/>
  <c r="W14" i="4"/>
  <c r="V14" i="4"/>
  <c r="U14" i="4"/>
  <c r="T14" i="4"/>
  <c r="AI13" i="4"/>
  <c r="AH13" i="4"/>
  <c r="AG13" i="4"/>
  <c r="AF13" i="4"/>
  <c r="AE13" i="4"/>
  <c r="AD13" i="4"/>
  <c r="AC13" i="4"/>
  <c r="Z13" i="4"/>
  <c r="Y13" i="4"/>
  <c r="X13" i="4"/>
  <c r="W13" i="4"/>
  <c r="V13" i="4"/>
  <c r="U13" i="4"/>
  <c r="T13" i="4"/>
  <c r="AI12" i="4"/>
  <c r="AH12" i="4"/>
  <c r="AG12" i="4"/>
  <c r="AF12" i="4"/>
  <c r="AE12" i="4"/>
  <c r="AD12" i="4"/>
  <c r="AC12" i="4"/>
  <c r="Z12" i="4"/>
  <c r="Y12" i="4"/>
  <c r="X12" i="4"/>
  <c r="W12" i="4"/>
  <c r="V12" i="4"/>
  <c r="U12" i="4"/>
  <c r="T12" i="4"/>
  <c r="AI11" i="4"/>
  <c r="AH11" i="4"/>
  <c r="AG11" i="4"/>
  <c r="AF11" i="4"/>
  <c r="AE11" i="4"/>
  <c r="AD11" i="4"/>
  <c r="AC11" i="4"/>
  <c r="Z11" i="4"/>
  <c r="Y11" i="4"/>
  <c r="X11" i="4"/>
  <c r="W11" i="4"/>
  <c r="V11" i="4"/>
  <c r="U11" i="4"/>
  <c r="T11" i="4"/>
  <c r="AI10" i="4"/>
  <c r="AH10" i="4"/>
  <c r="AG10" i="4"/>
  <c r="AF10" i="4"/>
  <c r="AE10" i="4"/>
  <c r="AD10" i="4"/>
  <c r="AC10" i="4"/>
  <c r="Z10" i="4"/>
  <c r="Y10" i="4"/>
  <c r="X10" i="4"/>
  <c r="W10" i="4"/>
  <c r="V10" i="4"/>
  <c r="U10" i="4"/>
  <c r="T10" i="4"/>
  <c r="AI9" i="4"/>
  <c r="AH9" i="4"/>
  <c r="AG9" i="4"/>
  <c r="AF9" i="4"/>
  <c r="AE9" i="4"/>
  <c r="AD9" i="4"/>
  <c r="AC9" i="4"/>
  <c r="Z9" i="4"/>
  <c r="Y9" i="4"/>
  <c r="X9" i="4"/>
  <c r="W9" i="4"/>
  <c r="V9" i="4"/>
  <c r="U9" i="4"/>
  <c r="T9" i="4"/>
  <c r="AI8" i="4"/>
  <c r="AH8" i="4"/>
  <c r="AG8" i="4"/>
  <c r="AF8" i="4"/>
  <c r="AE8" i="4"/>
  <c r="AD8" i="4"/>
  <c r="AC8" i="4"/>
  <c r="Z8" i="4"/>
  <c r="Y8" i="4"/>
  <c r="X8" i="4"/>
  <c r="W8" i="4"/>
  <c r="V8" i="4"/>
  <c r="U8" i="4"/>
  <c r="T8" i="4"/>
  <c r="AI7" i="4"/>
  <c r="AH7" i="4"/>
  <c r="AG7" i="4"/>
  <c r="AF7" i="4"/>
  <c r="AE7" i="4"/>
  <c r="AD7" i="4"/>
  <c r="AC7" i="4"/>
  <c r="Z7" i="4"/>
  <c r="Y7" i="4"/>
  <c r="X7" i="4"/>
  <c r="W7" i="4"/>
  <c r="V7" i="4"/>
  <c r="U7" i="4"/>
  <c r="T7" i="4"/>
  <c r="AI6" i="4"/>
  <c r="AH6" i="4"/>
  <c r="AG6" i="4"/>
  <c r="AF6" i="4"/>
  <c r="AE6" i="4"/>
  <c r="AD6" i="4"/>
  <c r="AC6" i="4"/>
  <c r="Z6" i="4"/>
  <c r="Y6" i="4"/>
  <c r="X6" i="4"/>
  <c r="W6" i="4"/>
  <c r="V6" i="4"/>
  <c r="U6" i="4"/>
  <c r="T6" i="4"/>
</calcChain>
</file>

<file path=xl/sharedStrings.xml><?xml version="1.0" encoding="utf-8"?>
<sst xmlns="http://schemas.openxmlformats.org/spreadsheetml/2006/main" count="793" uniqueCount="323">
  <si>
    <t xml:space="preserve">American Association of University Professors </t>
  </si>
  <si>
    <t xml:space="preserve"> </t>
  </si>
  <si>
    <t>Faculty Compensation Survey 2015-16</t>
  </si>
  <si>
    <t xml:space="preserve">Instructions for the Excel survey </t>
  </si>
  <si>
    <t>Start</t>
  </si>
  <si>
    <r>
      <rPr>
        <sz val="11"/>
        <color rgb="FF333333"/>
        <rFont val="Arial"/>
      </rPr>
      <t xml:space="preserve">Registration (for new users only): </t>
    </r>
    <r>
      <rPr>
        <sz val="11"/>
        <color rgb="FF333333"/>
        <rFont val="Arial"/>
      </rPr>
      <t xml:space="preserve"> If you are not certain whether you are registered in our system, try the "Forgot Password" link first. If you are a new primary contact for the survey, or an existing primary contact, can register you in the system using the "Add a Colleague" function (under "Manage Your Account" in the menu). If this procedure is not available, click "Register" on the survey home page. Complete the required information, including designating an institution, and "Save." Existing survey data contacts will first be checked. If there is no conflict, your registration request will be submitted to the AAUP Research Office for approval, and you will be notified by e-mail when your registration has been approved.</t>
    </r>
  </si>
  <si>
    <r>
      <rPr>
        <sz val="11"/>
        <color rgb="FF333333"/>
        <rFont val="Arial"/>
      </rPr>
      <t xml:space="preserve">Existing Users Login:  </t>
    </r>
    <r>
      <rPr>
        <sz val="11"/>
        <color rgb="FF333333"/>
        <rFont val="Arial"/>
      </rPr>
      <t xml:space="preserve"> Log in using your e-mail address and password.  You will need to get a new password this year.  If you forget your password, click the "Forgot Password" link and it will be e-mailed to you. Passwords are case-sensitive.</t>
    </r>
  </si>
  <si>
    <r>
      <rPr>
        <sz val="11"/>
        <color rgb="FF333333"/>
        <rFont val="Arial"/>
      </rPr>
      <t>Manage Your Account:</t>
    </r>
    <r>
      <rPr>
        <sz val="11"/>
        <color rgb="FF333333"/>
        <rFont val="Arial"/>
      </rPr>
      <t xml:space="preserve"> Prior to beginning data entry for a survey, please verify your personal contact information in the "Manage Your Account" section.</t>
    </r>
  </si>
  <si>
    <r>
      <rPr>
        <sz val="11"/>
        <color rgb="FF333333"/>
        <rFont val="Arial"/>
      </rPr>
      <t>Options for Data Entry:</t>
    </r>
    <r>
      <rPr>
        <sz val="11"/>
        <color rgb="FF333333"/>
        <rFont val="Arial"/>
      </rPr>
      <t xml:space="preserve"> (1) Enter data in the Excel spreadsheet and upload file.  You may upload data directly from Excel to the FCS website.  (2) Data entry online in web portal. </t>
    </r>
  </si>
  <si>
    <t xml:space="preserve">http://research.aaup.org </t>
  </si>
  <si>
    <t>Instructions for Data Entry and Upload via Excel Spreadsheet</t>
  </si>
  <si>
    <r>
      <rPr>
        <b/>
        <sz val="11"/>
        <color rgb="FF000000"/>
        <rFont val="Arial"/>
      </rPr>
      <t xml:space="preserve">Complete the Excel file using the instructions for each form.  These are located at the </t>
    </r>
    <r>
      <rPr>
        <sz val="11"/>
        <color rgb="FF000000"/>
        <rFont val="Arial"/>
      </rPr>
      <t>bottom of each tab (form)</t>
    </r>
    <r>
      <rPr>
        <sz val="11"/>
        <color rgb="FF000000"/>
        <rFont val="Arial"/>
      </rPr>
      <t>.</t>
    </r>
  </si>
  <si>
    <r>
      <rPr>
        <sz val="11"/>
        <color rgb="FF000000"/>
        <rFont val="Arial"/>
      </rPr>
      <t>Note on copy/paste in the Excel file:</t>
    </r>
    <r>
      <rPr>
        <sz val="11"/>
        <color rgb="FF000000"/>
        <rFont val="Arial"/>
      </rPr>
      <t xml:space="preserve"> Improperly formatted data may create problems for formulas built into the Excel file. For best results, if you want to copy data into the Excel file from another source, including another Excel file, use only the "Paste Values" function.  If you need help with this feature, please contact the AAUP Research Office at aaupfcs@aaup.org. </t>
    </r>
  </si>
  <si>
    <r>
      <rPr>
        <b/>
        <sz val="11"/>
        <color rgb="FF000000"/>
        <rFont val="Arial"/>
      </rPr>
      <t xml:space="preserve">When all forms are complete, </t>
    </r>
    <r>
      <rPr>
        <sz val="11"/>
        <color rgb="FF000000"/>
        <rFont val="Arial"/>
      </rPr>
      <t>check the final tab labeled "Validity Checks."</t>
    </r>
    <r>
      <rPr>
        <sz val="11"/>
        <color rgb="FF000000"/>
        <rFont val="Arial"/>
      </rPr>
      <t xml:space="preserve"> This section shows basic problems with the data. Make any corrections necessary. If there are no issues to correct, save the file.</t>
    </r>
  </si>
  <si>
    <t>Prior to uploading data from the spreadsheet to FCS website you must have completed the start step (above).  The Template page will have instructions for uploading your Excel spreadsheet.</t>
  </si>
  <si>
    <r>
      <rPr>
        <sz val="11"/>
        <color rgb="FFC00000"/>
        <rFont val="Arial"/>
      </rPr>
      <t xml:space="preserve">Terms of Service   </t>
    </r>
    <r>
      <rPr>
        <sz val="11"/>
        <color rgb="FF000000"/>
        <rFont val="Arial"/>
      </rPr>
      <t xml:space="preserve">         
</t>
    </r>
    <r>
      <rPr>
        <sz val="11"/>
        <color rgb="FFC00000"/>
        <rFont val="Arial"/>
      </rPr>
      <t xml:space="preserve">These data are intended for the internal use of the requesting institution.  Internal use includes posting on a secure institutional website
that is not publically viewable, and the transmission to employees and contractors of the institution for use in planning and decision-making.
Commercial use of these data are prohibited.  Please do not publish or redistribute these data without permission of the AAUP Research Office.
For questions of use, please contact the AAUP Research Office at aaupfcs@aaup.org. 
</t>
    </r>
    <r>
      <rPr>
        <sz val="11"/>
        <color rgb="FFC00000"/>
        <rFont val="Arial"/>
      </rPr>
      <t xml:space="preserve">
</t>
    </r>
  </si>
  <si>
    <t>© 2016 American Association of University Professors</t>
  </si>
  <si>
    <t>American Association of University Professors 
Faculty Compensation Survey 2015-16</t>
  </si>
  <si>
    <t>Please complete the following fields to ensure proper identification of this file.</t>
  </si>
  <si>
    <t>Unit ID:</t>
  </si>
  <si>
    <t>OPE ID</t>
  </si>
  <si>
    <t>Institution:</t>
  </si>
  <si>
    <t>Respondent Name:</t>
  </si>
  <si>
    <t>Phone Number:</t>
  </si>
  <si>
    <t>E-Mail Address:</t>
  </si>
  <si>
    <t>Survey Year:</t>
  </si>
  <si>
    <t>2015-16</t>
  </si>
  <si>
    <r>
      <rPr>
        <b/>
        <sz val="10"/>
        <color rgb="FF000000"/>
        <rFont val="Arial"/>
      </rPr>
      <t>Note on Copy/Paste:</t>
    </r>
    <r>
      <rPr>
        <b/>
        <sz val="10"/>
        <color rgb="FF000000"/>
        <rFont val="Arial"/>
      </rPr>
      <t xml:space="preserve"> For best results, if you want to copy data from another source-including another Excel file-use only the "Paste Values" function. If you paste in values with decimal points or commas, the file may not function properly. If you need help with this feature, please contact AAUP Research.
</t>
    </r>
  </si>
  <si>
    <t>Form 1: Institutional Information</t>
  </si>
  <si>
    <t xml:space="preserve">Institutional Control </t>
  </si>
  <si>
    <t>Use Institutional Control from 2014 - 2015 IPEDS General Information</t>
  </si>
  <si>
    <t>Public</t>
  </si>
  <si>
    <t xml:space="preserve">Private Not-For-Profit </t>
  </si>
  <si>
    <t xml:space="preserve">Institutional Sector </t>
  </si>
  <si>
    <t>Use Institutional Sector from 2014 - 2015 IPEDS General Information</t>
  </si>
  <si>
    <t>Private For-Profit</t>
  </si>
  <si>
    <t xml:space="preserve">AAUP Category </t>
  </si>
  <si>
    <t>Use Faculty Compensation Survey Institutional Category</t>
  </si>
  <si>
    <t xml:space="preserve">Carnegie Classification </t>
  </si>
  <si>
    <t>Use Carnegie Classification: Basic from 2014 - 2015 IPEDS General Information</t>
  </si>
  <si>
    <t>Doctoral</t>
  </si>
  <si>
    <t>Master's</t>
  </si>
  <si>
    <t xml:space="preserve">System </t>
  </si>
  <si>
    <t>Baccalaureate</t>
  </si>
  <si>
    <t>Associate's with Ranks</t>
  </si>
  <si>
    <t xml:space="preserve">Highest Degree Offered </t>
  </si>
  <si>
    <t>Use Highest Degree Offered from 2014 - 2015 IPEDS General Information</t>
  </si>
  <si>
    <t>Associate's without Ranks</t>
  </si>
  <si>
    <t xml:space="preserve">Institution Grants Medical Degree </t>
  </si>
  <si>
    <t>Use Institution Grants Medical Degree from 2014-2015 IPEDS General Information</t>
  </si>
  <si>
    <t>Public, 4-year or above</t>
  </si>
  <si>
    <t xml:space="preserve">Publication Footnote </t>
  </si>
  <si>
    <t>Use Faculty Compensation Survey publication Footnote</t>
  </si>
  <si>
    <t>Private not-for-profit, 4-year or above</t>
  </si>
  <si>
    <t>Private for-profit, 4-year or above</t>
  </si>
  <si>
    <t xml:space="preserve">Conversion Factor </t>
  </si>
  <si>
    <t xml:space="preserve">Use Faculty Compensation Survey Conversion Factor, See Instructions Below  </t>
  </si>
  <si>
    <t>Public, 2-year</t>
  </si>
  <si>
    <t>Private not-for-profit, 2-year</t>
  </si>
  <si>
    <t xml:space="preserve">Eligible CIP  Codes </t>
  </si>
  <si>
    <t>Private for-profit, 2-year</t>
  </si>
  <si>
    <t xml:space="preserve">Campuses </t>
  </si>
  <si>
    <t>YES</t>
  </si>
  <si>
    <t xml:space="preserve">Comments </t>
  </si>
  <si>
    <t>NO</t>
  </si>
  <si>
    <t xml:space="preserve">Additional Comments </t>
  </si>
  <si>
    <t xml:space="preserve">Accuracy Confirmation </t>
  </si>
  <si>
    <t>---</t>
  </si>
  <si>
    <t xml:space="preserve">Deadline Change </t>
  </si>
  <si>
    <t>For a deadline change contact the AAUP Research Office at aaupfcs@aaup.org and record your new deadline here.</t>
  </si>
  <si>
    <t>Decline</t>
  </si>
  <si>
    <t xml:space="preserve">Non-Submission </t>
  </si>
  <si>
    <t>No Tenure System</t>
  </si>
  <si>
    <t>Tenure System</t>
  </si>
  <si>
    <t xml:space="preserve">Tenure System </t>
  </si>
  <si>
    <t>Do Not Know</t>
  </si>
  <si>
    <t xml:space="preserve">Faculty Union </t>
  </si>
  <si>
    <t>No Faculty Union</t>
  </si>
  <si>
    <t>Some Faculty Union</t>
  </si>
  <si>
    <t xml:space="preserve">Part-Time Benefits </t>
  </si>
  <si>
    <t xml:space="preserve">All Faculty Part of Union </t>
  </si>
  <si>
    <t>No Part-Time Benefits</t>
  </si>
  <si>
    <t>Instructions for Completing Form 1: Institutional Information</t>
  </si>
  <si>
    <t>Some Faculty Part-Time Benefits</t>
  </si>
  <si>
    <t>Click here for a webinar on how to collect and complete the 2015-16 Faculty Compensation Survey.</t>
  </si>
  <si>
    <t>All Part-Time Faculty  Have Benefits</t>
  </si>
  <si>
    <t>For Unit ID, OPE ID, Institution Name, Publication Name, Institutional Control, Institutional Sector, AAUP Category, Carnegie Classification, Highest Degree Offered, Institution Grants Medical Degree, you do not need to enter these data as they will be pre-populated using the prior year’s submission in the National Center for Education Statistics (NCES) Integrated Post-Secondary Educational Data System (IPEDS).  If you would like to make a change to more accurately reflect an institutional characteristic, you may do so for every field except AAUP Category.  AAUP Category is only changed with the permission of the AAUP Research Office.</t>
  </si>
  <si>
    <t xml:space="preserve">Conversion Factor.   Completion of this field is necessary only if you report data for 11- or 12-month faculty.  You may use default value of 9/11 or 0.81818181818 for 11-month faculty.   If you wish to convert 12-month amounts equally into 9-month equivalent period, please use a conversion factor of 0.75.  If you prefer to use a different factor, please enter the conversion factor you will use in Form1:  Institutional Information, Conversion Factor.  This factor will be used to automatically do the conversions in the rest of the survey.  </t>
  </si>
  <si>
    <t>AAUP Institutional Categories 2015-16</t>
  </si>
  <si>
    <r>
      <rPr>
        <sz val="11"/>
        <color rgb="FF000000"/>
        <rFont val="Arial"/>
      </rPr>
      <t>Note:</t>
    </r>
    <r>
      <rPr>
        <sz val="11"/>
        <color rgb="FF000000"/>
        <rFont val="Arial"/>
      </rPr>
      <t> These definitions were revised in 2008-09 and 2009-10. The intent of the revisions is not to change the existing classification of any institution, but only to clarify the criteria used and provide a direct means for reporting a potential change in institutional category.</t>
    </r>
  </si>
  <si>
    <t>In determining the category for an institution, the highest applicable level shall be assigned.</t>
  </si>
  <si>
    <r>
      <rPr>
        <sz val="11"/>
        <color rgb="FF000000"/>
        <rFont val="Arial"/>
      </rPr>
      <t>Category I (Doctoral)</t>
    </r>
    <r>
      <rPr>
        <sz val="11"/>
        <color rgb="FF000000"/>
        <rFont val="Arial"/>
      </rPr>
      <t> - Institutions characterized by a significant level and breadth of activity in doctoral-level education, as measured by the number of doctorate recipients and the diversity in doctoral programs. Institutions in this category grant a minimum of 30 doctorate degrees annually, from at least three distinct programs. (Awards previously categorized by NCES as first-professional degrees, such as the J.D., M.D., and D.Div. do not count as doctorates for this classification. Awards for the new category of "doctor's degree - professional practice" will be reviewed on a case-by-case basis.)</t>
    </r>
  </si>
  <si>
    <r>
      <rPr>
        <sz val="11"/>
        <color rgb="FF000000"/>
        <rFont val="Arial"/>
      </rPr>
      <t>Category IIA (Master's)</t>
    </r>
    <r>
      <rPr>
        <sz val="11"/>
        <color rgb="FF000000"/>
        <rFont val="Arial"/>
      </rPr>
      <t> - Institutions characterized by diverse post-baccalaureate programs (including first professional), but not engaged in significant doctoral-level education. Institutions in this category grant a minimum of 50 post-baccalaureate degrees annually, from at least three distinct programs. Awards of post-baccalaureate certificates will be reviewed on a case-by-case basis.</t>
    </r>
  </si>
  <si>
    <r>
      <rPr>
        <sz val="11"/>
        <color rgb="FF000000"/>
        <rFont val="Arial"/>
      </rPr>
      <t>Category IIB (Baccalaureate)</t>
    </r>
    <r>
      <rPr>
        <sz val="11"/>
        <color rgb="FF000000"/>
        <rFont val="Arial"/>
      </rPr>
      <t> - Institutions characterized by their primary emphasis on undergraduate baccalaureate-level education. Institutions in this category grant a minimum of 50 bachelor's degrees annually, from at least three distinct programs, and bachelor's and higher degrees comprise at least 50 percent of total degrees awarded.</t>
    </r>
  </si>
  <si>
    <r>
      <rPr>
        <sz val="11"/>
        <color rgb="FF000000"/>
        <rFont val="Arial"/>
      </rPr>
      <t>Category III (Associate's with Academic Rank)</t>
    </r>
    <r>
      <rPr>
        <sz val="11"/>
        <color rgb="FF000000"/>
        <rFont val="Arial"/>
      </rPr>
      <t> - Institutions characterized by a significant emphasis on undergraduate associate's-degree education. Institutions in this category grant a minimum of 50 associate's degrees annually. Associate's degrees comprise at least 50 percent, and bachelor's and higher degrees comprise less than 50 percent, of total degrees and certificates awarded.</t>
    </r>
  </si>
  <si>
    <r>
      <rPr>
        <sz val="11"/>
        <color rgb="FF000000"/>
        <rFont val="Arial"/>
      </rPr>
      <t>Category IV (Associate's without Academic Ranks)</t>
    </r>
    <r>
      <rPr>
        <sz val="11"/>
        <color rgb="FF000000"/>
        <rFont val="Arial"/>
      </rPr>
      <t> - These institutions meet the criteria for "Associate's" (category III), but do not utilize standard academic ranks. An institution that refers to all faculty members as "instructors" or "lecturers" but does not distinguish among them on the basis of standard ranks should be included in this category. However, if an institution utilizes another ranking scheme that is analogous to the standard ranks, it can be included in Category I, II, or III as appropriate.</t>
    </r>
  </si>
  <si>
    <t>To suggest a change in institutional category, contact the AAUP Research Office at aaupfcs@aaup.org. If you are the survey data contact for your institution, you can expedite the process by providing degree completion counts, by degree level and specific program, for the last three academic years.</t>
  </si>
  <si>
    <t>Form 2: Number, Total Salaries, and Tenure Status of Full-Time Instructional Faculty</t>
  </si>
  <si>
    <t>MEN</t>
  </si>
  <si>
    <t>WOMEN</t>
  </si>
  <si>
    <t>Academic Rank</t>
  </si>
  <si>
    <t>Number of Faculty</t>
  </si>
  <si>
    <t>Total Contracted Salaries ($)</t>
  </si>
  <si>
    <t>Not Tenure-Track</t>
  </si>
  <si>
    <t>On Tenure-Track</t>
  </si>
  <si>
    <t>Tenured</t>
  </si>
  <si>
    <t>Section 1.  Faculty on 9-Month Contracts (Regardless of Number of Salary Installments)</t>
  </si>
  <si>
    <t>1.  Professor</t>
  </si>
  <si>
    <t>2.  Associate</t>
  </si>
  <si>
    <t>3.  Assistant</t>
  </si>
  <si>
    <t>4.  Instructor</t>
  </si>
  <si>
    <t>5.  Lecturer</t>
  </si>
  <si>
    <t>6.  No Rank</t>
  </si>
  <si>
    <t>7.  TOTAL</t>
  </si>
  <si>
    <t>Section 2.  Faculty on 11- or 12-Month Contracts (Actual Amounts)</t>
  </si>
  <si>
    <t xml:space="preserve">Section 3.  9-Month Contracts Plus 11- or 12-Month Contracts (Converts 11- or 12-Month Salaries and Calculates Automatically) </t>
  </si>
  <si>
    <t>Click here for a webinar on how to complete Form 2 of the 2015-16 Faculty Compensation Survey.</t>
  </si>
  <si>
    <t>Instructions for Completing Form 2: Full-Time Faculty Salary Data</t>
  </si>
  <si>
    <t>Number, Total Salaries, and Tenure Status of Full-Time Instructional Faculty</t>
  </si>
  <si>
    <r>
      <rPr>
        <sz val="11"/>
        <color rgb="FF000000"/>
        <rFont val="Arial"/>
      </rPr>
      <t xml:space="preserve">Length of contract. </t>
    </r>
    <r>
      <rPr>
        <sz val="11"/>
        <color rgb="FF000000"/>
        <rFont val="Arial"/>
      </rPr>
      <t> Data for those whose base contract requires 9- or 10-months of instruction (e.g., two semesters, three quarters, or two trimesters) should be reported in Section 1 regardless of whether the pay period extends over 9- or 12-months. Data for those on 11- or 12-month contracts should be reported in Section 2, “Faculty on 11- or 12-Month Contracts (i.e. Regardless of Number of Installments).  Section 2 is also for “Faculty on 12-Month Contracts (i.e., On Actual Basis, No Conversion).”</t>
    </r>
  </si>
  <si>
    <r>
      <rPr>
        <sz val="11"/>
        <color rgb="FF000000"/>
        <rFont val="Arial"/>
      </rPr>
      <t xml:space="preserve">Faculty Members Included in Survey.  </t>
    </r>
    <r>
      <rPr>
        <sz val="11"/>
        <color rgb="FF000000"/>
        <rFont val="Arial"/>
      </rPr>
      <t xml:space="preserve"> For “Form 2: Full-Time Faculty Salary Data,” report full-time faculty members for the entire institution, excluding clinical or basic science faculty located in schools of medicine and/or military faculty. For the purpose of this survey, include all members of the “Primarily Instructional” and “Instructional/Research Public Service” staff who are employed full-time and whose regular assignment has an instruction component (including released time for research), regardless of whether they are formally designated "faculty."  </t>
    </r>
  </si>
  <si>
    <r>
      <rPr>
        <sz val="11"/>
        <color rgb="FF000000"/>
        <rFont val="Arial"/>
      </rPr>
      <t>Primarily Instructional</t>
    </r>
    <r>
      <rPr>
        <sz val="11"/>
        <color rgb="FF000000"/>
        <rFont val="Arial"/>
      </rPr>
      <t xml:space="preserve"> refers to an occupational category used to classify persons whose specific assignments customarily are made for the purpose of providing instruction or teaching. Regardless of title, academic rank, or tenure status, these employees formally spend the majority of their time providing instruction or teaching.  </t>
    </r>
  </si>
  <si>
    <r>
      <rPr>
        <sz val="11"/>
        <color rgb="FF000000"/>
        <rFont val="Arial"/>
      </rPr>
      <t>Instructional/Research/Public Service</t>
    </r>
    <r>
      <rPr>
        <sz val="11"/>
        <color rgb="FF000000"/>
        <rFont val="Arial"/>
      </rPr>
      <t xml:space="preserve"> refers to an occupational category used to classify persons for whom it is not possible to differentiate between instruction or teaching, research, and public service because each of these functions is an integral component of his/her regular assignment.  Regardless of title, academic rank, or tenure status, these employees spend the majority of their time providing instruction, research, and/or public service.  </t>
    </r>
  </si>
  <si>
    <t>The unduplicated combined total of “Primarily Instructional” and “Instructional/Research/Public Service” excluding clinical or basic science faculty, medical faculty in schools of medicine and military faculty should be reported in the Faculty Compensation Survey.</t>
  </si>
  <si>
    <r>
      <rPr>
        <i/>
        <u/>
        <sz val="11"/>
        <color rgb="FF000000"/>
        <rFont val="Arial"/>
      </rPr>
      <t xml:space="preserve">Faculty on sabbatical or leave </t>
    </r>
    <r>
      <rPr>
        <sz val="11"/>
        <color rgb="FF000000"/>
        <rFont val="Arial"/>
      </rPr>
      <t>with pay</t>
    </r>
    <r>
      <rPr>
        <i/>
        <u/>
        <sz val="11"/>
        <color rgb="FF000000"/>
        <rFont val="Arial"/>
      </rPr>
      <t xml:space="preserve"> should be reported at their regular salaries even though they may be receiving a reduced salary while on leave. Faculty on sabbatical or leave </t>
    </r>
    <r>
      <rPr>
        <sz val="11"/>
        <color rgb="FF000000"/>
        <rFont val="Arial"/>
      </rPr>
      <t>without pay</t>
    </r>
    <r>
      <rPr>
        <b/>
        <i/>
        <u/>
        <sz val="11"/>
        <color rgb="FF000000"/>
        <rFont val="Arial"/>
      </rPr>
      <t xml:space="preserve"> should not be reported.  Replacement faculty for those </t>
    </r>
    <r>
      <rPr>
        <sz val="11"/>
        <color rgb="FF000000"/>
        <rFont val="Arial"/>
      </rPr>
      <t>on sabbatical or leave with pay should not be reported if they are full-time</t>
    </r>
    <r>
      <rPr>
        <b/>
        <i/>
        <u/>
        <sz val="11"/>
        <color rgb="FF000000"/>
        <rFont val="Arial"/>
      </rPr>
      <t xml:space="preserve">.  Replacement faculty for those </t>
    </r>
    <r>
      <rPr>
        <sz val="11"/>
        <color rgb="FF000000"/>
        <rFont val="Arial"/>
      </rPr>
      <t>on sabbatical or leave with pay should be reported in Form 6 if they are part-time</t>
    </r>
    <r>
      <rPr>
        <sz val="11"/>
        <color rgb="FF000000"/>
        <rFont val="Arial"/>
      </rPr>
      <t>.</t>
    </r>
  </si>
  <si>
    <t xml:space="preserve">Please report, Visiting Assistant Professors, Continuing Non-Tenure Track, Post-Doctoral Faculty who have instruction as part of their contractual responsibilities and Other Regular Faculty in the category of “Instructor.”  </t>
  </si>
  <si>
    <r>
      <rPr>
        <sz val="11"/>
        <color rgb="FF000000"/>
        <rFont val="Arial"/>
      </rPr>
      <t>Other Regular Faculty</t>
    </r>
    <r>
      <rPr>
        <b/>
        <i/>
        <u/>
        <sz val="11"/>
        <color rgb="FF000000"/>
        <rFont val="Arial"/>
      </rPr>
      <t xml:space="preserve"> refers to an occupational category used to classify persons whose specific assignments customarily are made for the purpose of providing instruction, or instruction/research/public service on a </t>
    </r>
    <r>
      <rPr>
        <sz val="11"/>
        <color rgb="FF000000"/>
        <rFont val="Arial"/>
      </rPr>
      <t>recurring contractual basis</t>
    </r>
    <r>
      <rPr>
        <sz val="11"/>
        <color rgb="FF000000"/>
        <rFont val="Arial"/>
      </rPr>
      <t xml:space="preserve"> in which the individual and the institution both assume a continuing appointment but are not tenure eligible.</t>
    </r>
  </si>
  <si>
    <r>
      <rPr>
        <sz val="11"/>
        <color rgb="FF000000"/>
        <rFont val="Arial"/>
      </rPr>
      <t>Exclusions</t>
    </r>
    <r>
      <rPr>
        <b/>
        <sz val="11"/>
        <color rgb="FF000000"/>
        <rFont val="Arial"/>
      </rPr>
      <t> </t>
    </r>
    <r>
      <rPr>
        <sz val="11"/>
        <color rgb="FF000000"/>
        <rFont val="Arial"/>
      </rPr>
      <t>For Form 2: Full-Time Faculty Salary Data</t>
    </r>
    <r>
      <rPr>
        <sz val="11"/>
        <color rgb="FF000000"/>
        <rFont val="Arial"/>
      </rPr>
      <t>.  Do not include (1) clinical, medical school faculty, and/or military members in military organizations paid on a different scale from civilian employees, (2) faculty who are on sabbatical or leave without pay, (3) replacement faculty for faculty on sabbatical leave or leave with pay who are full-time, (4)  members who are not employed on a full-time basis irrespective of tenure status, (5) faculty members whose services are valued by bookkeeping entries rather than by full cash transactions unless their salaries are determined by the same principles as those who do not donate their services, (6) contributed service personnel, or administrative officers with titles of Provost, Dean, Associate or Assistant Dean, Librarian, Counselor, Registrar, or Coach, even though they may devote part of their time to classroom instruction, (7) Research Faculty, or faculty who have never had a contractual instructional role such as a Research Assistant, Associate, or Research Professor, and/or a Post-Doctoral Research Fellow or a Research Fellow.</t>
    </r>
  </si>
  <si>
    <t>Exclusion Criteria for Form 2: Full-Time Faculty Salary Data</t>
  </si>
  <si>
    <t>Criteria</t>
  </si>
  <si>
    <t>Full-Time</t>
  </si>
  <si>
    <t>Part-Time</t>
  </si>
  <si>
    <t xml:space="preserve">Clinical, Medical School Faculty and/or Military Faculty </t>
  </si>
  <si>
    <t>Exclude</t>
  </si>
  <si>
    <r>
      <rPr>
        <b/>
        <i/>
        <u/>
        <sz val="11"/>
        <color rgb="FF000000"/>
        <rFont val="Arial"/>
      </rPr>
      <t xml:space="preserve">Faculty on Sabbatical or Leave </t>
    </r>
    <r>
      <rPr>
        <b/>
        <sz val="11"/>
        <color rgb="FF000000"/>
        <rFont val="Arial"/>
      </rPr>
      <t>with</t>
    </r>
    <r>
      <rPr>
        <b/>
        <sz val="11"/>
        <color rgb="FF000000"/>
        <rFont val="Arial"/>
      </rPr>
      <t xml:space="preserve"> Pay</t>
    </r>
  </si>
  <si>
    <t>Include</t>
  </si>
  <si>
    <r>
      <rPr>
        <b/>
        <i/>
        <u/>
        <sz val="11"/>
        <color rgb="FF000000"/>
        <rFont val="Arial"/>
      </rPr>
      <t xml:space="preserve">Faculty on Sabbatical or Leave </t>
    </r>
    <r>
      <rPr>
        <b/>
        <sz val="11"/>
        <color rgb="FF000000"/>
        <rFont val="Arial"/>
      </rPr>
      <t>without</t>
    </r>
    <r>
      <rPr>
        <b/>
        <sz val="11"/>
        <color rgb="FF000000"/>
        <rFont val="Arial"/>
      </rPr>
      <t xml:space="preserve"> Pay</t>
    </r>
  </si>
  <si>
    <r>
      <rPr>
        <sz val="11"/>
        <color rgb="FF000000"/>
        <rFont val="Arial"/>
      </rPr>
      <t xml:space="preserve">Replacement Faculty </t>
    </r>
    <r>
      <rPr>
        <sz val="11"/>
        <color rgb="FF000000"/>
        <rFont val="Arial"/>
      </rPr>
      <t>for faculty on sabbatical leave or leave with pay.</t>
    </r>
  </si>
  <si>
    <t>Part-Time Tenured/Tenure-Track Faculty</t>
  </si>
  <si>
    <r>
      <rPr>
        <sz val="11"/>
        <color rgb="FF000000"/>
        <rFont val="Arial"/>
      </rPr>
      <t xml:space="preserve">Courtesy Faculty Appointments </t>
    </r>
    <r>
      <rPr>
        <sz val="11"/>
        <color rgb="FF000000"/>
        <rFont val="Arial"/>
      </rPr>
      <t>and faculty who have a bookkeeping value.</t>
    </r>
  </si>
  <si>
    <r>
      <rPr>
        <sz val="11"/>
        <color rgb="FF000000"/>
        <rFont val="Arial"/>
      </rPr>
      <t>Contributed Service Personnel</t>
    </r>
    <r>
      <rPr>
        <sz val="11"/>
        <color rgb="FF000000"/>
        <rFont val="Arial"/>
      </rPr>
      <t>: Administrative officers with titles such as Provost, Dean, Librarian, Registrar, Coach, and the like, even though they may devote part of their time to classroom instruction and may have faculty status and other administrators/staff clinical credit courses.</t>
    </r>
  </si>
  <si>
    <r>
      <rPr>
        <sz val="11"/>
        <color rgb="FF000000"/>
        <rFont val="Arial"/>
      </rPr>
      <t xml:space="preserve">Research Faculty: </t>
    </r>
    <r>
      <rPr>
        <sz val="11"/>
        <color rgb="FF000000"/>
        <rFont val="Arial"/>
      </rPr>
      <t>Faculty who have never had a contractual instructional role (Research Assistant Professors).</t>
    </r>
  </si>
  <si>
    <r>
      <rPr>
        <sz val="11"/>
        <color rgb="FF000000"/>
        <rFont val="Arial"/>
      </rPr>
      <t>Faculty Salary Outlays (Total Contracted Salaries).</t>
    </r>
    <r>
      <rPr>
        <sz val="11"/>
        <color rgb="FF000000"/>
        <rFont val="Arial"/>
      </rPr>
      <t> Report the projected expenditure for full-time contracted salaries excluding extra loads, summer teaching, stipends, or other forms of remuneration. Department or program heads with faculty rank and no other administrative title should be reported at their instructional salary (i.e., excluding administrative stipends).</t>
    </r>
  </si>
  <si>
    <r>
      <rPr>
        <sz val="11"/>
        <color rgb="FF000000"/>
        <rFont val="Arial"/>
      </rPr>
      <t xml:space="preserve">Tenure Status.  </t>
    </r>
    <r>
      <rPr>
        <sz val="11"/>
        <color rgb="FF000000"/>
        <rFont val="Arial"/>
      </rPr>
      <t>The total number of faculty should be divided into three mutually exclusive categories: Not on Tenure-Track; Tenure Track; and Tenured. If your institution does not have a tenure system, please enter the total number in the "Not Tenure-Track" column.</t>
    </r>
  </si>
  <si>
    <t xml:space="preserve">Totals and Averages.  The application will total columns and calculate averages once you save your spreadsheet; please verify that these figures are correct and report any discrepancies immediately to the AAUP Research Office at aaupfcs@aaup.org. </t>
  </si>
  <si>
    <t>Form 3: Major Benefits for Full-Time Instructional Faculty, 2015-16</t>
  </si>
  <si>
    <t>If reporting by rank, use the cells below. Otherwise, use "Undifferentiated Rank" to the right</t>
  </si>
  <si>
    <t>UNDIFFERENTIATED RANK</t>
  </si>
  <si>
    <t>PROFESSOR</t>
  </si>
  <si>
    <t>ASSOCIATE</t>
  </si>
  <si>
    <t>ASSISTANT</t>
  </si>
  <si>
    <t>INSTRUCTOR</t>
  </si>
  <si>
    <t>LECTURER</t>
  </si>
  <si>
    <t>NO RANK</t>
  </si>
  <si>
    <t>Totals by Rank</t>
  </si>
  <si>
    <t>Major
Benefits</t>
  </si>
  <si>
    <t>Total Expenditure ($)</t>
  </si>
  <si>
    <t>No. Cov.</t>
  </si>
  <si>
    <t>BENEFITS AS PERCENT OF SALARY</t>
  </si>
  <si>
    <t xml:space="preserve"> BENEFITS AVERAGE</t>
  </si>
  <si>
    <t>Section 1.  Faculty on 9-Month Contracts (i.e., regardless of number of installments)</t>
  </si>
  <si>
    <t>ALL RANKS</t>
  </si>
  <si>
    <t>1.  Retirement</t>
  </si>
  <si>
    <t>2.  Medical</t>
  </si>
  <si>
    <t>3.  Dental</t>
  </si>
  <si>
    <r>
      <rPr>
        <b/>
        <sz val="8"/>
        <color rgb="FF000000"/>
        <rFont val="Arial"/>
      </rPr>
      <t>4. (</t>
    </r>
    <r>
      <rPr>
        <sz val="8"/>
        <color rgb="FF000000"/>
        <rFont val="Arial"/>
      </rPr>
      <t>Optional</t>
    </r>
    <r>
      <rPr>
        <sz val="8"/>
        <color rgb="FF000000"/>
        <rFont val="Arial"/>
      </rPr>
      <t>) Medical combined w/dental</t>
    </r>
  </si>
  <si>
    <t>4.  Combined Medical/Dental</t>
  </si>
  <si>
    <t>5.  Disability</t>
  </si>
  <si>
    <t>6.  Tuition</t>
  </si>
  <si>
    <t>7.  FICA</t>
  </si>
  <si>
    <t>8.  Unemployment</t>
  </si>
  <si>
    <t>9.  Group Life</t>
  </si>
  <si>
    <t>10.  Worker's Comp.</t>
  </si>
  <si>
    <t>11.  Other*</t>
  </si>
  <si>
    <t>12.  TOTAL</t>
  </si>
  <si>
    <t>Section 2.  Faculty on 12-Month Contracts (i.e., on actual basis, no conversion)</t>
  </si>
  <si>
    <t>Section 3.   9-Month plus 12-Month converted**  (Calculates automatically)</t>
  </si>
  <si>
    <t>2.  Medical**</t>
  </si>
  <si>
    <t>3.  Dental**</t>
  </si>
  <si>
    <t>5.  Disability**</t>
  </si>
  <si>
    <t>6.  Tuition**</t>
  </si>
  <si>
    <t>8.  Unemployment**</t>
  </si>
  <si>
    <t>*Benefits in kind reported under "Other" are those with cash alternatives (e.g., moving, travel, housing, etc.)</t>
  </si>
  <si>
    <t>**Benefits that are not computed as a percentage of salary are not subject to conversion (medical, dental, disability, tuition, unemployment, other)</t>
  </si>
  <si>
    <t>Please refer to instructions below for complete definitions.</t>
  </si>
  <si>
    <t>No. Cov.:  The number of faculty included (covered) in the benefit expenditures.</t>
  </si>
  <si>
    <t>Instructions for Completing Form 3:</t>
  </si>
  <si>
    <t>Major Benefits for Full-Time Instructional Faculty</t>
  </si>
  <si>
    <t>Report the projected benefit expenditures that will be paid by the institution or state for full-time instructional faculty reported in Form 2.  Recall that full-time instructional faculty is defined as the unduplicated combined total of “Primarily Instructional” and “Instructional/Research/Public Service” excluding clinical or basic science faculty, medical faculty in schools of medicine and military faculty.</t>
  </si>
  <si>
    <r>
      <rPr>
        <i/>
        <u/>
        <sz val="11"/>
        <color rgb="FF000000"/>
        <rFont val="Arial"/>
      </rPr>
      <t xml:space="preserve">The employee's contribution should not be included when determining the dollar value of benefits. When expenditure is reported for a given benefit, the number of persons covered should also be reported. In the case of tuition, this is the number of actual faculty recipients (faculty members </t>
    </r>
    <r>
      <rPr>
        <sz val="11"/>
        <color rgb="FF000000"/>
        <rFont val="Arial"/>
      </rPr>
      <t>not</t>
    </r>
    <r>
      <rPr>
        <sz val="11"/>
        <color rgb="FF000000"/>
        <rFont val="Arial"/>
      </rPr>
      <t xml:space="preserve"> their dependents using the benefit) rather than the number of faculty eligible.</t>
    </r>
  </si>
  <si>
    <r>
      <rPr>
        <sz val="11"/>
        <color rgb="FF000000"/>
        <rFont val="Arial"/>
      </rPr>
      <t>Note:</t>
    </r>
    <r>
      <rPr>
        <sz val="11"/>
        <color rgb="FF000000"/>
        <rFont val="Arial"/>
      </rPr>
      <t xml:space="preserve"> If you are not able to produce benefit outlay data by rank, you can submit total expenditures for each item. Using the Excel data file, enter your data in the "Undifferentiated Rank" column only. </t>
    </r>
  </si>
  <si>
    <r>
      <rPr>
        <sz val="11"/>
        <color rgb="FF000000"/>
        <rFont val="Arial"/>
      </rPr>
      <t>Retirement</t>
    </r>
    <r>
      <rPr>
        <sz val="11"/>
        <color rgb="FF000000"/>
        <rFont val="Arial"/>
      </rPr>
      <t> Include the contribution by the institution, state, and/or local government to the retirement plan(s) but exclude payments for unfunded retirement liability. (See the FAQ regarding Emeriti or other retirement health insurance plans.)</t>
    </r>
  </si>
  <si>
    <r>
      <rPr>
        <sz val="11"/>
        <color rgb="FF000000"/>
        <rFont val="Arial"/>
      </rPr>
      <t>Medical</t>
    </r>
    <r>
      <rPr>
        <sz val="11"/>
        <color rgb="FF000000"/>
        <rFont val="Arial"/>
      </rPr>
      <t> Include premiums for insurance plans which provide medical, hospital, surgical, and/or vision benefits.</t>
    </r>
  </si>
  <si>
    <r>
      <rPr>
        <sz val="11"/>
        <color rgb="FF000000"/>
        <rFont val="Arial"/>
      </rPr>
      <t>Dental</t>
    </r>
    <r>
      <rPr>
        <sz val="11"/>
        <color rgb="FF000000"/>
        <rFont val="Arial"/>
      </rPr>
      <t> Include premiums for dental insurance.</t>
    </r>
  </si>
  <si>
    <r>
      <rPr>
        <sz val="11"/>
        <color rgb="FF000000"/>
        <rFont val="Arial"/>
      </rPr>
      <t>Combined Med/Dental</t>
    </r>
    <r>
      <rPr>
        <sz val="11"/>
        <color rgb="FF000000"/>
        <rFont val="Arial"/>
      </rPr>
      <t> This line allows for reporting medical and dental insurance expenditures combined. Please provide these items separately, but if this is not possible, this line is for institutions who are not able to separate the two expenses. (Do not complete this line if you report the items separately.)</t>
    </r>
  </si>
  <si>
    <r>
      <rPr>
        <sz val="11"/>
        <color rgb="FF000000"/>
        <rFont val="Arial"/>
      </rPr>
      <t>Disability</t>
    </r>
    <r>
      <rPr>
        <sz val="11"/>
        <color rgb="FF000000"/>
        <rFont val="Arial"/>
      </rPr>
      <t> Include expenditures, through insurance or otherwise, for long-term disability income protection, defined as salary in excess of six months and not covered in other retirement or insurance plans. Do not include payments for accumulated unused sick leave.</t>
    </r>
  </si>
  <si>
    <r>
      <rPr>
        <sz val="11"/>
        <color rgb="FF000000"/>
        <rFont val="Arial"/>
      </rPr>
      <t>Tuition</t>
    </r>
    <r>
      <rPr>
        <i/>
        <u/>
        <sz val="11"/>
        <color rgb="FF000000"/>
        <rFont val="Arial"/>
      </rPr>
      <t xml:space="preserve"> Include both cash payments and the dollar value of tuition waivers and exchanges for faculty dependents. Note that for tuition, the number covered is the number of </t>
    </r>
    <r>
      <rPr>
        <sz val="11"/>
        <color rgb="FF000000"/>
        <rFont val="Arial"/>
      </rPr>
      <t>actual faculty members</t>
    </r>
    <r>
      <rPr>
        <sz val="11"/>
        <color rgb="FF000000"/>
        <rFont val="Arial"/>
      </rPr>
      <t xml:space="preserve"> rather than the number of faculty eligible or the faculty dependents using the tuition waivers or exchanges.</t>
    </r>
  </si>
  <si>
    <r>
      <rPr>
        <sz val="11"/>
        <color rgb="FF000000"/>
        <rFont val="Arial"/>
      </rPr>
      <t>FICA</t>
    </r>
    <r>
      <rPr>
        <sz val="11"/>
        <color rgb="FF000000"/>
        <rFont val="Arial"/>
      </rPr>
      <t> Include Social Security (OASDI and Medicare) taxes calculated at the rate effective for the current year.</t>
    </r>
  </si>
  <si>
    <r>
      <rPr>
        <sz val="11"/>
        <color rgb="FF000000"/>
        <rFont val="Arial"/>
      </rPr>
      <t>Unemployment</t>
    </r>
    <r>
      <rPr>
        <sz val="11"/>
        <color rgb="FF000000"/>
        <rFont val="Arial"/>
      </rPr>
      <t> Include the unemployment compensation taxes (not the benefits) to be paid by law.  Note: If the institution is self-insured for unemployment and/or worker's compensation, report the estimated amount which would otherwise be paid to the state under these laws.</t>
    </r>
  </si>
  <si>
    <r>
      <rPr>
        <sz val="11"/>
        <color rgb="FF000000"/>
        <rFont val="Arial"/>
      </rPr>
      <t>Group Life</t>
    </r>
    <r>
      <rPr>
        <sz val="11"/>
        <color rgb="FF000000"/>
        <rFont val="Arial"/>
      </rPr>
      <t> Include expenditures by the institution for life insurance premiums.</t>
    </r>
  </si>
  <si>
    <r>
      <rPr>
        <sz val="11"/>
        <color rgb="FF000000"/>
        <rFont val="Arial"/>
      </rPr>
      <t>Worker Comp</t>
    </r>
    <r>
      <rPr>
        <sz val="11"/>
        <color rgb="FF000000"/>
        <rFont val="Arial"/>
      </rPr>
      <t> Include the worker's compensation insurance premiums (not the benefits) paid, including any premiums or taxes required under state law.</t>
    </r>
  </si>
  <si>
    <r>
      <rPr>
        <sz val="11"/>
        <color rgb="FF000000"/>
        <rFont val="Arial"/>
      </rPr>
      <t>Other</t>
    </r>
    <r>
      <rPr>
        <sz val="11"/>
        <color rgb="FF000000"/>
        <rFont val="Arial"/>
      </rPr>
      <t> Include benefits in-kind with cash alternatives. These benefits are those for which the institution provides an option of taking a cash payment if the individual prefers to use the money in some other way. Since the objective is the measurement of income available for personal consumption, as distinct from professional purposes, professional benefits (e.g., conference travel, membership fees, grading assistance, faculty clubs, etc.) should not be included.</t>
    </r>
  </si>
  <si>
    <r>
      <rPr>
        <sz val="11"/>
        <color rgb="FF000000"/>
        <rFont val="Arial"/>
      </rPr>
      <t>Total</t>
    </r>
    <r>
      <rPr>
        <sz val="11"/>
        <color rgb="FF000000"/>
        <rFont val="Arial"/>
      </rPr>
      <t> Expenditure columns will total automatically. The total number covered is an unduplicated count, not the sum of those covered by individual benefits. The spreadsheet will automatically determine the maximum number in each column.</t>
    </r>
  </si>
  <si>
    <t>Conversion Benefit expenditure amounts for 11- and 12-month faculty that are not generally figured as a percentage of salary are not converted. These include medical, dental, disability, tuition, unemployment, and "other" benefits. Other items will be converted using the factor entered in Form 2. If you provided only converted salary figures in Form 2, please follow the same procedure in Form 3. Once you click "Save"; please verify that these figures are correct and report any discrepancies immediately to the AAUP Research Office at aaupfcs@aaup.org.</t>
  </si>
  <si>
    <t>Form 4: Salaries and Percentage Increase for Continuing Instructional Faculty, 2015-16</t>
  </si>
  <si>
    <r>
      <rPr>
        <sz val="10"/>
        <color rgb="FF000000"/>
        <rFont val="Arial"/>
      </rPr>
      <t>Please Note:</t>
    </r>
    <r>
      <rPr>
        <sz val="10"/>
        <color rgb="FF000000"/>
        <rFont val="Arial"/>
      </rPr>
      <t xml:space="preserve"> Individuals reported in Number of Continuing Faculty should be only those who held faculty positions in BOTH 2015-16 and 2014-15. This number will almost always be smaller than that in Section 1. Report individuals in the row for the rank the person held in 2014-15.   For those institutions not able to complete Columns B, C, or D, see the instructions and the Form 3 Estimate tab.   Previous Year (2014 - 2015) outlay is the last year's salary outlay of CURRENT continuing faculty members.  Salaries of faculty that are no longer working at your institution or newly hired in 2015 - 2016 should NOT be included in Section 3.</t>
    </r>
  </si>
  <si>
    <t>Section 1.  Full-time Faculty on 9-Month Contracts</t>
  </si>
  <si>
    <t>Number of Continuing Faculty</t>
  </si>
  <si>
    <t>Total Salary Outlays</t>
  </si>
  <si>
    <t>Percentage Increase</t>
  </si>
  <si>
    <t>in 2014-15</t>
  </si>
  <si>
    <t>Current Yr. (2015-16)</t>
  </si>
  <si>
    <t>Previous Yr. (2014-15)</t>
  </si>
  <si>
    <t>Section 2.  Full-time Faculty on 12-Month Contracts</t>
  </si>
  <si>
    <t>Section 3.  9-Month plus 12-Month Converted  (Calculates automatically)</t>
  </si>
  <si>
    <t>Instructions for completing Form 4:</t>
  </si>
  <si>
    <t>Salaries and Percentage Increase for Continuing Full-Time Instructional Faculty</t>
  </si>
  <si>
    <r>
      <rPr>
        <u/>
        <sz val="11"/>
        <color rgb="FF000000"/>
        <rFont val="Arial"/>
      </rPr>
      <t xml:space="preserve">In the "Number of Continuing Faculty" column, include </t>
    </r>
    <r>
      <rPr>
        <sz val="11"/>
        <color rgb="FF000000"/>
        <rFont val="Arial"/>
      </rPr>
      <t>only</t>
    </r>
    <r>
      <rPr>
        <b/>
        <i/>
        <u/>
        <sz val="11"/>
        <color rgb="FF000000"/>
        <rFont val="Arial"/>
      </rPr>
      <t xml:space="preserve"> those specific individual 2014-15 faculty members who remain employed full-time at your institution for 2015-16. Recall that full-time instructional faculty is defined as the unduplicated combined total of “Primarily Instructional” and “Instructional/Research/Public Service” excluding clinical or basic science faculty, medical faculty in schools of medicine and military faculty.  Entirely omit faculty from Form 4 if they are: new appointees; faculty who left at the end of 2014-15; and those who did not have the same length contract in both years (unless the second is prorated to the same length as the first). </t>
    </r>
    <r>
      <rPr>
        <sz val="11"/>
        <color rgb="FF000000"/>
        <rFont val="Arial"/>
      </rPr>
      <t>Where a faculty member received a promotion in rank for 2015-16, that individual's salary should be reported under last year's rank in both salary outlay columns.</t>
    </r>
    <r>
      <rPr>
        <sz val="11"/>
        <color rgb="FF000000"/>
        <rFont val="Arial"/>
      </rPr>
      <t xml:space="preserve"> The percentage change will calculate automatically when you save your spreadsheet.  It is intended to include promotions as well as individual and across-the-board increases.</t>
    </r>
  </si>
  <si>
    <t>Note: A negative change in this form means that the individuals in a particular rank took an overall cut in salary, which is generally not the case. Please verify that you are reporting salary for the same individuals in both the "Current Year" and "Previous Year" columns, and that the salaries are for the same contract length. If an individual held an administrative appointment in the previous year, it would be preferable to report salary for the previous year without any additional administrative stipend.  Once you click "Save"; please verify that these figures are correct and report any discrepancies immediately to the AAUP Research Office at aaupfcs@aaup.org.</t>
  </si>
  <si>
    <t>Form 5: Administrative Compensation</t>
  </si>
  <si>
    <t xml:space="preserve">Confidentiality Notice:  </t>
  </si>
  <si>
    <t>The figures supplied in this section will be used for aggregate calculations only; they will not be published or disclosed for individual institutions.</t>
  </si>
  <si>
    <t>Base Salary</t>
  </si>
  <si>
    <t>Supplement</t>
  </si>
  <si>
    <t xml:space="preserve">President/Chancellor </t>
  </si>
  <si>
    <t>Chief Academic Officer</t>
  </si>
  <si>
    <t>Chief Financial Officer</t>
  </si>
  <si>
    <t>Chief Development Officer</t>
  </si>
  <si>
    <t>Chief Administrative Officer</t>
  </si>
  <si>
    <t>Chief Counsel</t>
  </si>
  <si>
    <t>Director of Enrollment Management</t>
  </si>
  <si>
    <t>Director of Athletics</t>
  </si>
  <si>
    <t>Instructions for Completing Form 5:</t>
  </si>
  <si>
    <t>Administrative Compensation</t>
  </si>
  <si>
    <r>
      <rPr>
        <b/>
        <sz val="11"/>
        <color rgb="FF000000"/>
        <rFont val="Arial"/>
      </rPr>
      <t>For each administrative position, enter the annual amounts for 2015; report amounts for one individual only and for the institution specified in the response. Use the most current figures available and convert partial-year figures to an annual basis. "Salary" is the contractual base salary provided by the institution; "Supplement" is the cash value of any supplemental compensation provided by the institution or a private foundation. (See also FAQ.) </t>
    </r>
    <r>
      <rPr>
        <sz val="11"/>
        <color rgb="FF000000"/>
        <rFont val="Arial"/>
      </rPr>
      <t>Confidentiality:</t>
    </r>
    <r>
      <rPr>
        <sz val="11"/>
        <color rgb="FF000000"/>
        <rFont val="Arial"/>
      </rPr>
      <t> The figures supplied in this report will be used to calculate aggregate ratios of administrative and faculty salaries, they will not be published or disclosed for individual institutions.</t>
    </r>
  </si>
  <si>
    <t>President/Chancellor - The principal official responsible for all affairs and operations of the specific institution named in the survey response.</t>
  </si>
  <si>
    <t>Chief Academic Officer - The principal official responsible for the direction of the academic program of the institution.</t>
  </si>
  <si>
    <t>Chief Financial Officer - The principal official responsible for the direction of the financial affairs of the institution, including investments, accounting, purchasing, and budgets. In some cases, this may include the functions described for Chief Administration Officer below.</t>
  </si>
  <si>
    <t>Chief Development Officer - The principal official responsible for institutional fundraising. This individual may also be responsible for public information and other functions; however, if a separate and co-equal individual administers those programs, include here only the fundraising function.</t>
  </si>
  <si>
    <t>Chief Administration Officer - The principal official responsible for operation of the institution that is generally non-academic and non-financial and includes operation of personnel, physical plant, property management, and auxiliary enterprises. Enter a figure only where this position is held by a separate individual, not if the function is administered by the Chief Financial Officer.</t>
  </si>
  <si>
    <t xml:space="preserve">Chief Counsel – The principal official responsible for advising institution on legal rights, obligations, and related matters.  </t>
  </si>
  <si>
    <t>Director of Enrollment Management – The principal official responsible for the planning, development, and implementation of strategies to sustain student enrollment.  This individual may also be responsible for admissions or financial aid and other functions; however, if a separate and co-equal individual administers those programs, include here only the enrollment function.</t>
  </si>
  <si>
    <t xml:space="preserve">Director of Athletics – The principal official responsible for the operation of intramural and intercollegiate programs including employment, scheduling, promotion, maintenance of athletics. </t>
  </si>
  <si>
    <t>Once you click "Save"; please verify that these figures are correct and report any discrepancies immediately to the AAUP Research Office at aaupfcs@aaup.org.</t>
  </si>
  <si>
    <t>Form  6: Number, Total Salaries of Part-Time Instructional Faculty and Graduate Teaching Assistants, 2015-16</t>
  </si>
  <si>
    <r>
      <rPr>
        <b/>
        <i/>
        <sz val="10"/>
        <color rgb="FF000000"/>
        <rFont val="Arial"/>
      </rPr>
      <t xml:space="preserve">Confidentiality Notice: </t>
    </r>
    <r>
      <rPr>
        <b/>
        <i/>
        <sz val="10"/>
        <color rgb="FF000000"/>
        <rFont val="Arial"/>
      </rPr>
      <t xml:space="preserve"> The figures supplied in this section will be used for aggregate calculations only; they will only published or disclosed by institutional classification.</t>
    </r>
  </si>
  <si>
    <t>TOTAL</t>
  </si>
  <si>
    <t>Section 1.  Faculty on Contract (Regardless of number of salary installments)</t>
  </si>
  <si>
    <t>1.  Part-Time Faculty</t>
  </si>
  <si>
    <t>2.  Graduate Teaching Assistant</t>
  </si>
  <si>
    <t>Instructions for Completing Form 6:</t>
  </si>
  <si>
    <r>
      <rPr>
        <b/>
        <u/>
        <sz val="11"/>
        <color rgb="FF000000"/>
        <rFont val="Arial"/>
      </rPr>
      <t xml:space="preserve">In the "Number of Part-Time Faculty" column, include only those specific individual 2015-16 faculty members who were designated as less than full-time whose regular assignment has an instruction component (including released time for research), regardless of whether they are formally designated "part-time faculty." </t>
    </r>
    <r>
      <rPr>
        <sz val="11"/>
        <color rgb="FF000000"/>
        <rFont val="Arial"/>
      </rPr>
      <t xml:space="preserve"> As with Form 2, the unduplicated combined total of “Primarily Instructional” and “Instructional/Research/Public Service” excluding clinical or basic science faculty, medical faculty in schools of medicine, and military faculty should be reported in the Faculty Compensation Survey. </t>
    </r>
    <r>
      <rPr>
        <sz val="11"/>
        <color rgb="FF000000"/>
        <rFont val="Arial"/>
      </rPr>
      <t xml:space="preserve"> Casual employees, hired on an ad-hoc basis or occasional basis to meet short-term needs) and students in the College Work-Study program are not considered part-time faculty, even if they have an instructional component.  </t>
    </r>
  </si>
  <si>
    <t xml:space="preserve">Report the total contracted salaries for these faculty and do not include any benefits.  </t>
  </si>
  <si>
    <t xml:space="preserve">In the “Graduate Teaching Assistant” column, include all individuals that assist faculty or other instructional staff in postsecondary institutions by performing teaching or teaching-related duties, such as teaching lower level courses, developing teaching materials, preparing and giving examination, and grading examinations or papers.  Graduate Teaching Assistants must be enrolled in a graduate school program.  Include the unduplicated combined total of “Primarily Instructional” and “Instructional/Research/Public Service” excluding clinical or basic science, medical, and military Graduate Teaching Assistants. Include Graduate Teaching Assistants who are (a) the instructor of record for an organized class section, (b) the instructor of record for a laboratory section or individualized instruction session, (c) assisting faculty and are not the instructor of record, and (d) “floating” Graduate Teaching Assistants who have a role that primarily supports instruction but is not directly associated with one section or faculty member.
</t>
  </si>
  <si>
    <t>Do not include Graduate Assistants who primarily perform non-teaching duties such as research</t>
  </si>
  <si>
    <t>Report the total contracted salaries for Graduate Teaching Assistants and do not include any benefits.</t>
  </si>
  <si>
    <t>Form 3 (Estimated)   Estimated Benefits by Rank, 2015-16
 (Use of this worksheet is optional, and applies only if benefits by rank are not available; see instructions before completing)</t>
  </si>
  <si>
    <t>Total Expenditure</t>
  </si>
  <si>
    <t>Total</t>
  </si>
  <si>
    <t>INSTRCUTOR</t>
  </si>
  <si>
    <t>4. (Optional) Medical combined w/ Dental</t>
  </si>
  <si>
    <t>Section 3.  9-Month plus 12-Month Contracts Converted  (Calculates automatically)</t>
  </si>
  <si>
    <t>**Benefits which are not computed as a percentage of salary are not subject to conversion (e.g., medical, tuition, etc.)</t>
  </si>
  <si>
    <t>Note:  Please refer to Instructions</t>
  </si>
  <si>
    <r>
      <rPr>
        <b/>
        <sz val="10"/>
        <color rgb="FF000000"/>
        <rFont val="Arial"/>
      </rPr>
      <t xml:space="preserve">Form 4 (Estimated)   Estimated Percentage Increase for Continuing Instructional Faculty, 2015-16
</t>
    </r>
    <r>
      <rPr>
        <b/>
        <sz val="10"/>
        <color rgb="FF000000"/>
        <rFont val="Arial"/>
      </rPr>
      <t>(Complete only if actual salary amounts are not available; see instructions before completing)</t>
    </r>
  </si>
  <si>
    <t>Section 1.  Faculty on 9-Month Contracts</t>
  </si>
  <si>
    <t xml:space="preserve">  Current Yr. (2015-16)</t>
  </si>
  <si>
    <t xml:space="preserve"> Previous Yr. (2014-15)</t>
  </si>
  <si>
    <t>Section 2.  Faculty on 12-Month Contracts</t>
  </si>
  <si>
    <t xml:space="preserve">Section 3. 9-Month plus 12-Month Converted  (Calculates automatically) </t>
  </si>
  <si>
    <t>Data Entry Validity Checks for Various Sections (See Instructions)</t>
  </si>
  <si>
    <t>Form 2 Salary and Tenure Status</t>
  </si>
  <si>
    <t>Form 3</t>
  </si>
  <si>
    <t>Form 4
Continuing Faculty</t>
  </si>
  <si>
    <t>9-Month</t>
  </si>
  <si>
    <t>Total Faculty</t>
  </si>
  <si>
    <t>Tenure Status</t>
  </si>
  <si>
    <t>Average
Men</t>
  </si>
  <si>
    <t>Average Women</t>
  </si>
  <si>
    <t>Outlays</t>
  </si>
  <si>
    <t>Benefits No.</t>
  </si>
  <si>
    <t>Cont. Faculty</t>
  </si>
  <si>
    <t>Current Yr. Outlays</t>
  </si>
  <si>
    <t>Percent Increase</t>
  </si>
  <si>
    <t>12-Month</t>
  </si>
  <si>
    <t>Combined converted</t>
  </si>
  <si>
    <t>In order to use this data file, please enable macros. In the “Security Warning” line above, click the Options button, choose “Enable this content” and then click OK.</t>
  </si>
  <si>
    <t>3. Part-Time Per Section Faculty</t>
  </si>
  <si>
    <t>4.  TOTAL</t>
  </si>
  <si>
    <t>Associate's Colleges: High Transfer-High Traditional</t>
  </si>
  <si>
    <t>Associate's Colleges: High Transfer-Mixed Traditional/Nontraditional</t>
  </si>
  <si>
    <t>Associate's Colleges: High Transfer-High Nontraditional</t>
  </si>
  <si>
    <t>Associate's Colleges: Mixed Transfer/Career &amp; Technical-High Traditional</t>
  </si>
  <si>
    <t>Associate's Colleges: Mixed Transfer/Career &amp; Technical-Mixed Traditional/Nontraditional</t>
  </si>
  <si>
    <t>Associate's Colleges: Mixed Transfer/Career &amp; Technical-High Nontraditional</t>
  </si>
  <si>
    <t>Associate's Colleges: High Career &amp; Technical-High Traditional</t>
  </si>
  <si>
    <t>Associate's Colleges: High Career &amp; Technical-Mixed Traditional/Nontraditional</t>
  </si>
  <si>
    <t>Associate's Colleges: High Career &amp; Technical-High Nontraditional</t>
  </si>
  <si>
    <t>Special Focus Two-Year: Health Professions</t>
  </si>
  <si>
    <t>Special Focus Two-Year: Technical Professions</t>
  </si>
  <si>
    <t>Special Focus Two-Year: Arts &amp; Design</t>
  </si>
  <si>
    <t>Special Focus Two-Year: Other Fields</t>
  </si>
  <si>
    <t>Baccalaureate/Associate's Colleges: Associate's Dominant</t>
  </si>
  <si>
    <t>Doctoral Universities: Highest Research Activity</t>
  </si>
  <si>
    <t>Doctoral Universities: Higher Research Activity</t>
  </si>
  <si>
    <t>Doctoral Universities: Moderate Research Activity</t>
  </si>
  <si>
    <t>Master's Colleges &amp; Universities: Larger Programs</t>
  </si>
  <si>
    <t>Master's Colleges &amp; Universities: Medium Programs</t>
  </si>
  <si>
    <t>Master's Colleges &amp; Universities: Small Programs</t>
  </si>
  <si>
    <t>Baccalaureate Colleges: Arts &amp; Sciences Focus</t>
  </si>
  <si>
    <t>Baccalaureate Colleges: Diverse Fields</t>
  </si>
  <si>
    <t>Baccalaureate/Associate's Colleges: Mixed Baccalaureate/Associate's</t>
  </si>
  <si>
    <t>Special Focus Four-Year: Faith-Related Institutions</t>
  </si>
  <si>
    <t>Special Focus Four-Year: Medical Schools &amp; Centers</t>
  </si>
  <si>
    <t>Special Focus Four-Year: Other Health Professions Schools</t>
  </si>
  <si>
    <t>Special Focus Four-Year: Engineering Schools</t>
  </si>
  <si>
    <t>Special Focus Four-Year: Other Technology-Related Schools</t>
  </si>
  <si>
    <t>Special Focus Four-Year: Business &amp; Management Schools</t>
  </si>
  <si>
    <t>Special Focus Four-Year: Arts, Music &amp; Design Schools</t>
  </si>
  <si>
    <t>Special Focus Four-Year: Law Schools</t>
  </si>
  <si>
    <t>Special Focus Four-Year: Other Special Focus Institutions</t>
  </si>
  <si>
    <t>Tribal Colleges</t>
  </si>
  <si>
    <t>Not applicable, not in Carnegie universe (not accredited or nondegree-granting)</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</si>
</sst>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_(* #,##0.00_);_(* \(#,##0.00\);_(* \-??_);_(@_)"/>
    <numFmt numFmtId="165" formatCode="_(* #,##0_);_(* \(#,##0\);_(* \-??_);_(@_)"/>
    <numFmt numFmtId="166" formatCode="\$#,##0.00_);[Red]&quot;($&quot;#,##0.00\)"/>
    <numFmt numFmtId="167" formatCode="_(\$* #,##0_);_(\$* \(#,##0\);_(\$* \-??_);_(@_)"/>
    <numFmt numFmtId="168" formatCode="dddd&quot;, &quot;mmmm\ dd&quot;, &quot;yyyy"/>
  </numFmts>
  <fonts count="66" x14ac:knownFonts="1">
    <font>
      <sz val="11"/>
      <color rgb="FF000000"/>
      <name val="Calibri"/>
    </font>
    <font>
      <b/>
      <sz val="12"/>
      <color rgb="FF000000"/>
      <name val="Arial"/>
    </font>
    <font>
      <sz val="10"/>
      <color rgb="FF000000"/>
      <name val="Arial"/>
    </font>
    <font>
      <b/>
      <i/>
      <sz val="12"/>
      <color rgb="FF000000"/>
      <name val="Arial"/>
    </font>
    <font>
      <b/>
      <sz val="14"/>
      <color rgb="FFC00000"/>
      <name val="Arial"/>
    </font>
    <font>
      <b/>
      <sz val="11"/>
      <color rgb="FF333333"/>
      <name val="Arial"/>
    </font>
    <font>
      <u/>
      <sz val="11"/>
      <color rgb="FF002060"/>
      <name val="Arial"/>
    </font>
    <font>
      <sz val="11"/>
      <color rgb="FF000000"/>
      <name val="Arial"/>
    </font>
    <font>
      <b/>
      <sz val="8"/>
      <color rgb="FF000000"/>
      <name val="Arial"/>
    </font>
    <font>
      <b/>
      <sz val="11"/>
      <color rgb="FF000000"/>
      <name val="Arial"/>
    </font>
    <font>
      <b/>
      <sz val="10"/>
      <color rgb="FF000000"/>
      <name val="Arial"/>
    </font>
    <font>
      <b/>
      <sz val="14"/>
      <color rgb="FF000000"/>
      <name val="Arial"/>
    </font>
    <font>
      <b/>
      <i/>
      <sz val="10"/>
      <color rgb="FF000000"/>
      <name val="Arial"/>
    </font>
    <font>
      <sz val="10"/>
      <color rgb="FF000000"/>
      <name val="Times New Roman"/>
    </font>
    <font>
      <b/>
      <sz val="14"/>
      <color rgb="FFFF0000"/>
      <name val="Arial"/>
    </font>
    <font>
      <b/>
      <sz val="10"/>
      <color rgb="FFCC0000"/>
      <name val="Arial"/>
    </font>
    <font>
      <sz val="12"/>
      <color rgb="FF000000"/>
      <name val="Arial"/>
    </font>
    <font>
      <sz val="10"/>
      <color rgb="FFFF00FF"/>
      <name val="Arial"/>
    </font>
    <font>
      <sz val="10"/>
      <color rgb="FF737373"/>
      <name val="Arial"/>
    </font>
    <font>
      <sz val="10"/>
      <color rgb="FFF2F2F2"/>
      <name val="Arial"/>
    </font>
    <font>
      <b/>
      <sz val="10"/>
      <color rgb="FFC50A45"/>
      <name val="Arial"/>
    </font>
    <font>
      <sz val="11"/>
      <color rgb="FFF2F2F2"/>
      <name val="Calibri"/>
    </font>
    <font>
      <b/>
      <sz val="10"/>
      <color rgb="FFF2F2F2"/>
      <name val="Arial"/>
    </font>
    <font>
      <b/>
      <u/>
      <sz val="14"/>
      <color rgb="FFC00000"/>
      <name val="Arial"/>
    </font>
    <font>
      <b/>
      <u/>
      <sz val="11"/>
      <color rgb="FFC00000"/>
      <name val="Arial"/>
    </font>
    <font>
      <b/>
      <sz val="10"/>
      <color rgb="FFC00000"/>
      <name val="Arial"/>
    </font>
    <font>
      <sz val="11"/>
      <color rgb="FF0000FF"/>
      <name val="Arial"/>
    </font>
    <font>
      <sz val="10"/>
      <color rgb="FF000000"/>
      <name val="Arial Narrow"/>
    </font>
    <font>
      <b/>
      <sz val="12"/>
      <color rgb="FFF2F2F2"/>
      <name val="Arial"/>
    </font>
    <font>
      <sz val="10"/>
      <color rgb="FFF2F2F2"/>
      <name val="Arial Narrow"/>
    </font>
    <font>
      <sz val="10"/>
      <color rgb="FFF2F2F2"/>
      <name val="Times New Roman"/>
    </font>
    <font>
      <b/>
      <sz val="12"/>
      <color rgb="FFFFFFFF"/>
      <name val="Arial"/>
    </font>
    <font>
      <b/>
      <sz val="8"/>
      <color rgb="FF000000"/>
      <name val="Times New Roman"/>
    </font>
    <font>
      <i/>
      <sz val="11"/>
      <color rgb="FF000000"/>
      <name val="Arial"/>
    </font>
    <font>
      <b/>
      <i/>
      <u/>
      <sz val="11"/>
      <color rgb="FF000000"/>
      <name val="Arial"/>
    </font>
    <font>
      <b/>
      <sz val="11"/>
      <color rgb="FFFFFFFF"/>
      <name val="Arial"/>
    </font>
    <font>
      <b/>
      <sz val="10"/>
      <color rgb="FFFFFFFF"/>
      <name val="Arial"/>
    </font>
    <font>
      <b/>
      <sz val="9"/>
      <color rgb="FF000000"/>
      <name val="Arial"/>
    </font>
    <font>
      <b/>
      <sz val="10"/>
      <color rgb="FFB80000"/>
      <name val="Arial"/>
    </font>
    <font>
      <sz val="10"/>
      <color rgb="FFB80000"/>
      <name val="Arial"/>
    </font>
    <font>
      <sz val="8"/>
      <color rgb="FF000000"/>
      <name val="Arial"/>
    </font>
    <font>
      <sz val="9"/>
      <color rgb="FF000000"/>
      <name val="Arial"/>
    </font>
    <font>
      <b/>
      <sz val="8"/>
      <color rgb="FFFF0000"/>
      <name val="Arial"/>
    </font>
    <font>
      <sz val="9"/>
      <color rgb="FF000000"/>
      <name val="Times New Roman"/>
    </font>
    <font>
      <b/>
      <i/>
      <sz val="10"/>
      <color rgb="FFC50A45"/>
      <name val="Arial"/>
    </font>
    <font>
      <i/>
      <sz val="12"/>
      <color rgb="FF000000"/>
      <name val="Arial"/>
    </font>
    <font>
      <b/>
      <i/>
      <sz val="10"/>
      <color rgb="FFB80000"/>
      <name val="Arial"/>
    </font>
    <font>
      <b/>
      <sz val="10"/>
      <color rgb="FF000000"/>
      <name val="Times New Roman"/>
    </font>
    <font>
      <b/>
      <i/>
      <sz val="10"/>
      <color rgb="FF000000"/>
      <name val="Times New Roman"/>
    </font>
    <font>
      <b/>
      <u/>
      <sz val="11"/>
      <color rgb="FF000000"/>
      <name val="Arial"/>
    </font>
    <font>
      <sz val="10"/>
      <color rgb="FF008000"/>
      <name val="Arial"/>
    </font>
    <font>
      <b/>
      <sz val="8"/>
      <color rgb="FFFFFFFF"/>
      <name val="Arial"/>
    </font>
    <font>
      <b/>
      <sz val="8"/>
      <color rgb="FF008000"/>
      <name val="Arial"/>
    </font>
    <font>
      <sz val="10"/>
      <color rgb="FF003399"/>
      <name val="Arial"/>
    </font>
    <font>
      <b/>
      <sz val="10"/>
      <color rgb="FF003399"/>
      <name val="Arial"/>
    </font>
    <font>
      <sz val="8"/>
      <color rgb="FF003399"/>
      <name val="Arial"/>
    </font>
    <font>
      <b/>
      <sz val="10"/>
      <color rgb="FF008000"/>
      <name val="Arial"/>
    </font>
    <font>
      <sz val="9"/>
      <color rgb="FF008000"/>
      <name val="Arial"/>
    </font>
    <font>
      <sz val="9"/>
      <color rgb="FFFF00FF"/>
      <name val="Arial"/>
    </font>
    <font>
      <b/>
      <sz val="12"/>
      <color rgb="FF008000"/>
      <name val="Arial"/>
    </font>
    <font>
      <sz val="10"/>
      <color rgb="FF008000"/>
      <name val="Times New Roman"/>
    </font>
    <font>
      <sz val="14"/>
      <color rgb="FF000000"/>
      <name val="Arial Rounded MT Bold"/>
    </font>
    <font>
      <sz val="11"/>
      <color rgb="FF333333"/>
      <name val="Arial"/>
    </font>
    <font>
      <sz val="11"/>
      <color rgb="FFC00000"/>
      <name val="Arial"/>
    </font>
    <font>
      <i/>
      <u/>
      <sz val="11"/>
      <color rgb="FF000000"/>
      <name val="Arial"/>
    </font>
    <font>
      <u/>
      <sz val="11"/>
      <color rgb="FF000000"/>
      <name val="Arial"/>
    </font>
  </fonts>
  <fills count="11">
    <fill>
      <patternFill patternType="none"/>
    </fill>
    <fill>
      <patternFill patternType="gray125"/>
    </fill>
    <fill>
      <patternFill patternType="none"/>
    </fill>
    <fill>
      <patternFill patternType="solid">
        <fgColor rgb="FFF2F2F2"/>
        <bgColor rgb="FFFFFFFF"/>
      </patternFill>
    </fill>
    <fill>
      <patternFill patternType="solid">
        <fgColor rgb="FFFFFFFF"/>
        <bgColor rgb="FFF2F2F2"/>
      </patternFill>
    </fill>
    <fill>
      <patternFill patternType="solid">
        <fgColor rgb="FF262983"/>
        <bgColor rgb="FF232B77"/>
      </patternFill>
    </fill>
    <fill>
      <patternFill patternType="solid">
        <fgColor rgb="FFC50A45"/>
        <bgColor rgb="FFC00000"/>
      </patternFill>
    </fill>
    <fill>
      <patternFill patternType="solid">
        <fgColor rgb="FFD9D9D9"/>
        <bgColor rgb="FFC6D9F1"/>
      </patternFill>
    </fill>
    <fill>
      <patternFill patternType="solid">
        <fgColor rgb="FFC6D9F1"/>
        <bgColor rgb="FFD9D9D9"/>
      </patternFill>
    </fill>
    <fill>
      <patternFill patternType="solid">
        <fgColor rgb="FF232B77"/>
        <bgColor rgb="FF262983"/>
      </patternFill>
    </fill>
    <fill>
      <patternFill patternType="solid">
        <fgColor rgb="FFFF6600"/>
        <bgColor rgb="FFFF9900"/>
      </patternFill>
    </fill>
  </fills>
  <borders count="7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medium">
        <color rgb="FF000000"/>
      </top>
      <bottom style="medium">
        <color rgb="FF000000"/>
      </bottom>
      <diagonal/>
    </border>
    <border>
      <left/>
      <right/>
      <top/>
      <bottom style="thick">
        <color rgb="FF000000"/>
      </bottom>
      <diagonal/>
    </border>
    <border>
      <left/>
      <right/>
      <top style="medium">
        <color rgb="FF000000"/>
      </top>
      <bottom/>
      <diagonal/>
    </border>
    <border>
      <left style="medium">
        <color rgb="FF000000"/>
      </left>
      <right style="medium">
        <color rgb="FF000000"/>
      </right>
      <top style="medium">
        <color rgb="FF000000"/>
      </top>
      <bottom style="medium">
        <color rgb="FF000000"/>
      </bottom>
      <diagonal/>
    </border>
    <border>
      <left/>
      <right style="medium">
        <color rgb="FF000000"/>
      </right>
      <top/>
      <bottom style="medium">
        <color rgb="FF000000"/>
      </bottom>
      <diagonal/>
    </border>
    <border>
      <left/>
      <right/>
      <top/>
      <bottom style="medium">
        <color rgb="FF000000"/>
      </bottom>
      <diagonal/>
    </border>
    <border>
      <left style="thin">
        <color rgb="FF000000"/>
      </left>
      <right style="thin">
        <color rgb="FF000000"/>
      </right>
      <top/>
      <bottom style="medium">
        <color rgb="FF000000"/>
      </bottom>
      <diagonal/>
    </border>
    <border>
      <left/>
      <right style="medium">
        <color rgb="FF000000"/>
      </right>
      <top/>
      <bottom/>
      <diagonal/>
    </border>
    <border>
      <left style="thin">
        <color rgb="FF000000"/>
      </left>
      <right style="thin">
        <color rgb="FF000000"/>
      </right>
      <top/>
      <bottom/>
      <diagonal/>
    </border>
    <border>
      <left/>
      <right style="medium">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medium">
        <color rgb="FF000000"/>
      </bottom>
      <diagonal/>
    </border>
    <border>
      <left style="medium">
        <color rgb="FF000000"/>
      </left>
      <right/>
      <top/>
      <bottom/>
      <diagonal/>
    </border>
    <border>
      <left/>
      <right style="thin">
        <color rgb="FF000000"/>
      </right>
      <top/>
      <bottom style="thin">
        <color rgb="FF000000"/>
      </bottom>
      <diagonal/>
    </border>
    <border>
      <left style="medium">
        <color rgb="FF000000"/>
      </left>
      <right style="medium">
        <color rgb="FF000000"/>
      </right>
      <top/>
      <bottom style="thin">
        <color rgb="FF000000"/>
      </bottom>
      <diagonal/>
    </border>
    <border>
      <left style="medium">
        <color rgb="FF000000"/>
      </left>
      <right style="thin">
        <color rgb="FF000000"/>
      </right>
      <top/>
      <bottom style="thin">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top/>
      <bottom style="medium">
        <color rgb="FF000000"/>
      </bottom>
      <diagonal/>
    </border>
    <border>
      <left style="thin">
        <color rgb="FF000000"/>
      </left>
      <right style="medium">
        <color rgb="FF000000"/>
      </right>
      <top/>
      <bottom style="medium">
        <color rgb="FF000000"/>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medium">
        <color rgb="FF000000"/>
      </right>
      <top style="thin">
        <color rgb="FF000000"/>
      </top>
      <bottom style="thin">
        <color rgb="FF000000"/>
      </bottom>
      <diagonal/>
    </border>
    <border>
      <left/>
      <right style="thin">
        <color rgb="FF000000"/>
      </right>
      <top style="medium">
        <color rgb="FF000000"/>
      </top>
      <bottom style="thin">
        <color rgb="FF000000"/>
      </bottom>
      <diagonal/>
    </border>
    <border>
      <left/>
      <right style="medium">
        <color rgb="FF000000"/>
      </right>
      <top style="medium">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ck">
        <color rgb="FF000000"/>
      </left>
      <right/>
      <top/>
      <bottom/>
      <diagonal/>
    </border>
    <border>
      <left/>
      <right style="thin">
        <color rgb="FF000000"/>
      </right>
      <top/>
      <bottom/>
      <diagonal/>
    </border>
    <border>
      <left/>
      <right/>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right style="medium">
        <color rgb="FF000000"/>
      </right>
      <top style="thin">
        <color rgb="FF000000"/>
      </top>
      <bottom style="medium">
        <color rgb="FF000000"/>
      </bottom>
      <diagonal/>
    </border>
    <border>
      <left/>
      <right style="thin">
        <color rgb="FF000000"/>
      </right>
      <top/>
      <bottom style="medium">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medium">
        <color rgb="FF000000"/>
      </right>
      <top style="medium">
        <color rgb="FF000000"/>
      </top>
      <bottom style="medium">
        <color rgb="FF000000"/>
      </bottom>
      <diagonal/>
    </border>
    <border>
      <left style="thick">
        <color rgb="FF000000"/>
      </left>
      <right/>
      <top style="thick">
        <color rgb="FF000000"/>
      </top>
      <bottom style="thin">
        <color rgb="FF000000"/>
      </bottom>
      <diagonal/>
    </border>
    <border>
      <left style="thick">
        <color rgb="FF000000"/>
      </left>
      <right/>
      <top style="thin">
        <color rgb="FF000000"/>
      </top>
      <bottom style="thin">
        <color rgb="FF000000"/>
      </bottom>
      <diagonal/>
    </border>
    <border>
      <left style="medium">
        <color rgb="FF000000"/>
      </left>
      <right style="thin">
        <color rgb="FF000000"/>
      </right>
      <top/>
      <bottom/>
      <diagonal/>
    </border>
    <border>
      <left/>
      <right/>
      <top style="thin">
        <color rgb="FF000000"/>
      </top>
      <bottom style="medium">
        <color rgb="FF000000"/>
      </bottom>
      <diagonal/>
    </border>
    <border>
      <left style="thick">
        <color rgb="FF000000"/>
      </left>
      <right/>
      <top style="thin">
        <color rgb="FF000000"/>
      </top>
      <bottom style="thick">
        <color rgb="FF000000"/>
      </bottom>
      <diagonal/>
    </border>
    <border>
      <left style="thin">
        <color rgb="FF000000"/>
      </left>
      <right style="thin">
        <color rgb="FF000000"/>
      </right>
      <top/>
      <bottom style="thick">
        <color rgb="FF000000"/>
      </bottom>
      <diagonal/>
    </border>
    <border>
      <left style="thin">
        <color rgb="FF000000"/>
      </left>
      <right style="thick">
        <color rgb="FF000000"/>
      </right>
      <top/>
      <bottom style="thick">
        <color rgb="FF000000"/>
      </bottom>
      <diagonal/>
    </border>
    <border>
      <left style="thin">
        <color rgb="FF000000"/>
      </left>
      <right style="medium">
        <color rgb="FF000000"/>
      </right>
      <top style="medium">
        <color rgb="FF000000"/>
      </top>
      <bottom/>
      <diagonal/>
    </border>
    <border>
      <left style="thin">
        <color rgb="FF000000"/>
      </left>
      <right style="thin">
        <color rgb="FF000000"/>
      </right>
      <top style="medium">
        <color rgb="FF000000"/>
      </top>
      <bottom/>
      <diagonal/>
    </border>
    <border>
      <left/>
      <right style="medium">
        <color rgb="FF000000"/>
      </right>
      <top style="medium">
        <color rgb="FF000000"/>
      </top>
      <bottom/>
      <diagonal/>
    </border>
    <border>
      <left/>
      <right style="thin">
        <color rgb="FF000000"/>
      </right>
      <top style="medium">
        <color rgb="FF000000"/>
      </top>
      <bottom/>
      <diagonal/>
    </border>
    <border>
      <left style="thin">
        <color rgb="FF000000"/>
      </left>
      <right style="medium">
        <color rgb="FF000000"/>
      </right>
      <top/>
      <bottom/>
      <diagonal/>
    </border>
    <border>
      <left/>
      <right style="medium">
        <color rgb="FF000000"/>
      </right>
      <top/>
      <bottom style="thin">
        <color rgb="FF000000"/>
      </bottom>
      <diagonal/>
    </border>
    <border>
      <left/>
      <right/>
      <top style="thin">
        <color rgb="FF000000"/>
      </top>
      <bottom/>
      <diagonal/>
    </border>
    <border>
      <left style="medium">
        <color rgb="FF000000"/>
      </left>
      <right style="thin">
        <color rgb="FF000000"/>
      </right>
      <top style="thin">
        <color rgb="FF000000"/>
      </top>
      <bottom/>
      <diagonal/>
    </border>
    <border>
      <left/>
      <right style="thin">
        <color rgb="FF000000"/>
      </right>
      <top style="thin">
        <color rgb="FF000000"/>
      </top>
      <bottom/>
      <diagonal/>
    </border>
    <border>
      <left style="medium">
        <color rgb="FF000000"/>
      </left>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style="thin">
        <color rgb="FF000000"/>
      </right>
      <top/>
      <bottom style="thin">
        <color rgb="FF000000"/>
      </bottom>
      <diagonal/>
    </border>
    <border>
      <left style="medium">
        <color rgb="FF000000"/>
      </left>
      <right style="thin">
        <color rgb="FF000000"/>
      </right>
      <top/>
      <bottom style="medium">
        <color rgb="FF000000"/>
      </bottom>
      <diagonal/>
    </border>
    <border>
      <left/>
      <right/>
      <top style="thick">
        <color rgb="FF000000"/>
      </top>
      <bottom style="thick">
        <color rgb="FF000000"/>
      </bottom>
      <diagonal/>
    </border>
    <border>
      <left style="medium">
        <color rgb="FF000000"/>
      </left>
      <right style="medium">
        <color rgb="FF000000"/>
      </right>
      <top style="thick">
        <color rgb="FF000000"/>
      </top>
      <bottom style="thin">
        <color rgb="FF000000"/>
      </bottom>
      <diagonal/>
    </border>
    <border>
      <left/>
      <right style="thick">
        <color rgb="FF000000"/>
      </right>
      <top/>
      <bottom/>
      <diagonal/>
    </border>
    <border>
      <left style="thick">
        <color rgb="FF000000"/>
      </left>
      <right/>
      <top/>
      <bottom style="thick">
        <color rgb="FF000000"/>
      </bottom>
      <diagonal/>
    </border>
    <border>
      <left/>
      <right style="thick">
        <color rgb="FF000000"/>
      </right>
      <top/>
      <bottom style="thick">
        <color rgb="FF000000"/>
      </bottom>
      <diagonal/>
    </border>
    <border>
      <left style="medium">
        <color rgb="FF000000"/>
      </left>
      <right/>
      <top/>
      <bottom style="thin">
        <color rgb="FF000000"/>
      </bottom>
      <diagonal/>
    </border>
    <border>
      <left style="medium">
        <color rgb="FF000000"/>
      </left>
      <right/>
      <top style="medium">
        <color rgb="FF000000"/>
      </top>
      <bottom/>
      <diagonal/>
    </border>
    <border>
      <left style="thin">
        <color rgb="FF000000"/>
      </left>
      <right style="medium">
        <color rgb="FF000000"/>
      </right>
      <top style="thin">
        <color rgb="FF000000"/>
      </top>
      <bottom/>
      <diagonal/>
    </border>
  </borders>
  <cellStyleXfs count="1">
    <xf numFmtId="0" fontId="0" fillId="0" borderId="0"/>
  </cellStyleXfs>
  <cellXfs count="449">
    <xf numFmtId="0" fontId="0" fillId="2" borderId="0" xfId="0" applyFill="1" applyProtection="1"/>
    <xf numFmtId="0" fontId="0" fillId="2" borderId="0" xfId="0" applyFill="1" applyProtection="1"/>
    <xf numFmtId="0" fontId="0" fillId="2" borderId="0" xfId="0" applyFill="1" applyProtection="1"/>
    <xf numFmtId="164" fontId="0" fillId="2" borderId="0" xfId="0" applyNumberFormat="1" applyFill="1" applyProtection="1"/>
    <xf numFmtId="165" fontId="0" fillId="2" borderId="0" xfId="0" applyNumberFormat="1" applyFill="1" applyProtection="1"/>
    <xf numFmtId="0" fontId="1" fillId="3" borderId="0" xfId="0" applyFont="1" applyFill="1" applyAlignment="1" applyProtection="1">
      <alignment horizontal="center" wrapText="1"/>
    </xf>
    <xf numFmtId="0" fontId="2" fillId="3" borderId="0" xfId="0" applyFont="1" applyFill="1" applyProtection="1"/>
    <xf numFmtId="0" fontId="2" fillId="2" borderId="0" xfId="0" applyFont="1" applyFill="1" applyProtection="1"/>
    <xf numFmtId="0" fontId="3" fillId="3" borderId="0" xfId="0" applyFont="1" applyFill="1" applyAlignment="1" applyProtection="1">
      <alignment horizontal="center" vertical="center"/>
    </xf>
    <xf numFmtId="0" fontId="1" fillId="3" borderId="0" xfId="0" applyFont="1" applyFill="1" applyAlignment="1" applyProtection="1">
      <alignment horizontal="center"/>
    </xf>
    <xf numFmtId="0" fontId="4" fillId="3" borderId="0" xfId="0" applyFont="1" applyFill="1" applyAlignment="1" applyProtection="1">
      <alignment horizontal="left"/>
    </xf>
    <xf numFmtId="0" fontId="5" fillId="3" borderId="0" xfId="0" applyFont="1" applyFill="1" applyAlignment="1" applyProtection="1">
      <alignment vertical="center" wrapText="1"/>
    </xf>
    <xf numFmtId="0" fontId="6" fillId="3" borderId="0" xfId="0" applyFont="1" applyFill="1" applyAlignment="1" applyProtection="1">
      <alignment wrapText="1"/>
    </xf>
    <xf numFmtId="0" fontId="4" fillId="3" borderId="0" xfId="0" applyFont="1" applyFill="1" applyAlignment="1" applyProtection="1">
      <alignment horizontal="justify" vertical="center" wrapText="1"/>
    </xf>
    <xf numFmtId="0" fontId="7" fillId="3" borderId="0" xfId="0" applyFont="1" applyFill="1" applyAlignment="1" applyProtection="1">
      <alignment horizontal="justify" vertical="center" wrapText="1"/>
    </xf>
    <xf numFmtId="49" fontId="8" fillId="3" borderId="0" xfId="0" applyNumberFormat="1" applyFont="1" applyFill="1" applyAlignment="1" applyProtection="1">
      <alignment horizontal="center" wrapText="1"/>
    </xf>
    <xf numFmtId="49" fontId="8" fillId="2" borderId="0" xfId="0" applyNumberFormat="1" applyFont="1" applyFill="1" applyAlignment="1" applyProtection="1">
      <alignment horizontal="center" wrapText="1"/>
    </xf>
    <xf numFmtId="0" fontId="9" fillId="3" borderId="0" xfId="0" applyFont="1" applyFill="1" applyAlignment="1" applyProtection="1">
      <alignment wrapText="1"/>
    </xf>
    <xf numFmtId="49" fontId="10" fillId="3" borderId="0" xfId="0" applyNumberFormat="1" applyFont="1" applyFill="1" applyAlignment="1" applyProtection="1">
      <alignment horizontal="center" wrapText="1"/>
    </xf>
    <xf numFmtId="49" fontId="10" fillId="2" borderId="0" xfId="0" applyNumberFormat="1" applyFont="1" applyFill="1" applyAlignment="1" applyProtection="1">
      <alignment horizontal="center" wrapText="1"/>
    </xf>
    <xf numFmtId="0" fontId="7" fillId="3" borderId="0" xfId="0" applyFont="1" applyFill="1" applyAlignment="1" applyProtection="1">
      <alignment wrapText="1"/>
    </xf>
    <xf numFmtId="0" fontId="4" fillId="3" borderId="0" xfId="0" applyFont="1" applyFill="1" applyAlignment="1" applyProtection="1">
      <alignment wrapText="1"/>
    </xf>
    <xf numFmtId="0" fontId="7" fillId="3" borderId="0" xfId="0" applyFont="1" applyFill="1" applyProtection="1"/>
    <xf numFmtId="166" fontId="0" fillId="3" borderId="0" xfId="0" applyNumberFormat="1" applyFill="1" applyProtection="1"/>
    <xf numFmtId="0" fontId="0" fillId="3" borderId="0" xfId="0" applyFill="1" applyProtection="1"/>
    <xf numFmtId="0" fontId="0" fillId="3" borderId="0" xfId="0" applyFill="1" applyProtection="1"/>
    <xf numFmtId="0" fontId="2" fillId="3" borderId="0" xfId="0" applyFont="1" applyFill="1" applyAlignment="1" applyProtection="1">
      <alignment horizontal="center" wrapText="1"/>
    </xf>
    <xf numFmtId="0" fontId="13" fillId="3" borderId="0" xfId="0" applyFont="1" applyFill="1" applyProtection="1"/>
    <xf numFmtId="0" fontId="10" fillId="3" borderId="0" xfId="0" applyFont="1" applyFill="1" applyAlignment="1" applyProtection="1">
      <alignment horizontal="right"/>
    </xf>
    <xf numFmtId="1" fontId="2" fillId="4" borderId="1" xfId="0" applyNumberFormat="1" applyFont="1" applyFill="1" applyBorder="1" applyAlignment="1" applyProtection="1">
      <alignment horizontal="left"/>
      <protection locked="0"/>
    </xf>
    <xf numFmtId="0" fontId="10" fillId="3" borderId="0" xfId="0" applyFont="1" applyFill="1" applyAlignment="1" applyProtection="1">
      <alignment horizontal="center"/>
    </xf>
    <xf numFmtId="0" fontId="14" fillId="3" borderId="0" xfId="0" applyFont="1" applyFill="1" applyAlignment="1" applyProtection="1">
      <alignment horizontal="center"/>
    </xf>
    <xf numFmtId="0" fontId="10" fillId="4" borderId="3" xfId="0" applyFont="1" applyFill="1" applyBorder="1" applyAlignment="1" applyProtection="1">
      <alignment horizontal="center"/>
    </xf>
    <xf numFmtId="0" fontId="10" fillId="3" borderId="0" xfId="0" applyFont="1" applyFill="1" applyAlignment="1" applyProtection="1">
      <alignment horizontal="center" vertical="center" wrapText="1"/>
    </xf>
    <xf numFmtId="0" fontId="10" fillId="3" borderId="0" xfId="0" applyFont="1" applyFill="1" applyAlignment="1" applyProtection="1">
      <alignment vertical="center" wrapText="1"/>
    </xf>
    <xf numFmtId="1" fontId="2" fillId="4" borderId="1" xfId="0" applyNumberFormat="1" applyFont="1" applyFill="1" applyBorder="1" applyAlignment="1" applyProtection="1">
      <alignment horizontal="left"/>
    </xf>
    <xf numFmtId="0" fontId="1" fillId="3" borderId="5" xfId="0" applyFont="1" applyFill="1" applyBorder="1" applyAlignment="1" applyProtection="1">
      <alignment horizontal="left"/>
    </xf>
    <xf numFmtId="0" fontId="1" fillId="3" borderId="5" xfId="0" applyFont="1" applyFill="1" applyBorder="1" applyAlignment="1" applyProtection="1">
      <alignment horizontal="center"/>
    </xf>
    <xf numFmtId="0" fontId="16" fillId="3" borderId="6" xfId="0" applyFont="1" applyFill="1" applyBorder="1" applyProtection="1"/>
    <xf numFmtId="0" fontId="2" fillId="3" borderId="6" xfId="0" applyFont="1" applyFill="1" applyBorder="1" applyProtection="1"/>
    <xf numFmtId="167" fontId="17" fillId="2" borderId="0" xfId="0" applyNumberFormat="1" applyFont="1" applyFill="1" applyProtection="1"/>
    <xf numFmtId="10" fontId="17" fillId="2" borderId="0" xfId="0" applyNumberFormat="1" applyFont="1" applyFill="1" applyProtection="1"/>
    <xf numFmtId="49" fontId="1" fillId="3" borderId="0" xfId="0" applyNumberFormat="1" applyFont="1" applyFill="1" applyAlignment="1" applyProtection="1">
      <alignment horizontal="left"/>
    </xf>
    <xf numFmtId="0" fontId="16" fillId="3" borderId="0" xfId="0" applyFont="1" applyFill="1" applyProtection="1"/>
    <xf numFmtId="49" fontId="10" fillId="3" borderId="0" xfId="0" applyNumberFormat="1" applyFont="1" applyFill="1" applyAlignment="1" applyProtection="1">
      <alignment horizontal="center" wrapText="1"/>
    </xf>
    <xf numFmtId="0" fontId="2" fillId="3" borderId="0" xfId="0" applyFont="1" applyFill="1" applyProtection="1"/>
    <xf numFmtId="3" fontId="2" fillId="4" borderId="7" xfId="0" applyNumberFormat="1" applyFont="1" applyFill="1" applyBorder="1" applyProtection="1">
      <protection locked="0"/>
    </xf>
    <xf numFmtId="3" fontId="2" fillId="3" borderId="0" xfId="0" applyNumberFormat="1" applyFont="1" applyFill="1" applyProtection="1">
      <protection locked="0"/>
    </xf>
    <xf numFmtId="0" fontId="18" fillId="3" borderId="0" xfId="0" applyFont="1" applyFill="1" applyProtection="1"/>
    <xf numFmtId="0" fontId="19" fillId="3" borderId="0" xfId="0" applyFont="1" applyFill="1" applyProtection="1"/>
    <xf numFmtId="3" fontId="2" fillId="3" borderId="0" xfId="0" applyNumberFormat="1" applyFont="1" applyFill="1" applyProtection="1">
      <protection locked="0"/>
    </xf>
    <xf numFmtId="0" fontId="2" fillId="4" borderId="7" xfId="0" applyFont="1" applyFill="1" applyBorder="1" applyProtection="1">
      <protection locked="0"/>
    </xf>
    <xf numFmtId="0" fontId="10" fillId="4" borderId="7" xfId="0" applyFont="1" applyFill="1" applyBorder="1" applyProtection="1"/>
    <xf numFmtId="3" fontId="20" fillId="3" borderId="0" xfId="0" applyNumberFormat="1" applyFont="1" applyFill="1" applyProtection="1"/>
    <xf numFmtId="0" fontId="10" fillId="3" borderId="0" xfId="0" applyFont="1" applyFill="1" applyAlignment="1" applyProtection="1">
      <alignment horizontal="left"/>
    </xf>
    <xf numFmtId="3" fontId="2" fillId="3" borderId="0" xfId="0" applyNumberFormat="1" applyFont="1" applyFill="1" applyAlignment="1" applyProtection="1">
      <alignment horizontal="center"/>
    </xf>
    <xf numFmtId="3" fontId="2" fillId="3" borderId="0" xfId="0" applyNumberFormat="1" applyFont="1" applyFill="1" applyAlignment="1" applyProtection="1">
      <alignment horizontal="center"/>
    </xf>
    <xf numFmtId="0" fontId="21" fillId="3" borderId="0" xfId="0" applyFont="1" applyFill="1" applyProtection="1"/>
    <xf numFmtId="0" fontId="10" fillId="3" borderId="0" xfId="0" applyFont="1" applyFill="1" applyProtection="1"/>
    <xf numFmtId="0" fontId="22" fillId="3" borderId="0" xfId="0" applyFont="1" applyFill="1" applyAlignment="1" applyProtection="1">
      <alignment horizontal="left" wrapText="1"/>
    </xf>
    <xf numFmtId="0" fontId="10" fillId="3" borderId="0" xfId="0" applyFont="1" applyFill="1" applyAlignment="1" applyProtection="1">
      <alignment horizontal="left" wrapText="1"/>
    </xf>
    <xf numFmtId="0" fontId="10" fillId="3" borderId="0" xfId="0" applyFont="1" applyFill="1" applyAlignment="1" applyProtection="1">
      <alignment horizontal="left" wrapText="1"/>
    </xf>
    <xf numFmtId="0" fontId="9" fillId="3" borderId="0" xfId="0" applyFont="1" applyFill="1" applyAlignment="1" applyProtection="1">
      <alignment horizontal="center"/>
    </xf>
    <xf numFmtId="0" fontId="9" fillId="2" borderId="0" xfId="0" applyFont="1" applyFill="1" applyAlignment="1" applyProtection="1">
      <alignment horizontal="center"/>
    </xf>
    <xf numFmtId="0" fontId="2" fillId="3" borderId="0" xfId="0" applyFont="1" applyFill="1" applyProtection="1"/>
    <xf numFmtId="0" fontId="10" fillId="4" borderId="7" xfId="0" applyFont="1" applyFill="1" applyBorder="1" applyAlignment="1" applyProtection="1">
      <alignment wrapText="1"/>
    </xf>
    <xf numFmtId="168" fontId="10" fillId="4" borderId="7" xfId="0" applyNumberFormat="1" applyFont="1" applyFill="1" applyBorder="1" applyProtection="1"/>
    <xf numFmtId="0" fontId="23" fillId="3" borderId="0" xfId="0" applyFont="1" applyFill="1" applyAlignment="1" applyProtection="1">
      <alignment horizontal="left" vertical="center"/>
    </xf>
    <xf numFmtId="0" fontId="24" fillId="3" borderId="0" xfId="0" applyFont="1" applyFill="1" applyProtection="1"/>
    <xf numFmtId="0" fontId="25" fillId="3" borderId="0" xfId="0" applyFont="1" applyFill="1" applyProtection="1"/>
    <xf numFmtId="0" fontId="25" fillId="2" borderId="0" xfId="0" applyFont="1" applyFill="1" applyProtection="1"/>
    <xf numFmtId="0" fontId="27" fillId="2" borderId="0" xfId="0" applyFont="1" applyFill="1" applyProtection="1"/>
    <xf numFmtId="0" fontId="22" fillId="3" borderId="0" xfId="0" applyFont="1" applyFill="1" applyAlignment="1" applyProtection="1">
      <alignment horizontal="right"/>
    </xf>
    <xf numFmtId="0" fontId="28" fillId="3" borderId="0" xfId="0" applyFont="1" applyFill="1" applyAlignment="1" applyProtection="1">
      <alignment horizontal="left" vertical="center"/>
    </xf>
    <xf numFmtId="0" fontId="29" fillId="3" borderId="0" xfId="0" applyFont="1" applyFill="1" applyProtection="1"/>
    <xf numFmtId="0" fontId="30" fillId="3" borderId="0" xfId="0" applyFont="1" applyFill="1" applyProtection="1"/>
    <xf numFmtId="0" fontId="28" fillId="3" borderId="0" xfId="0" applyFont="1" applyFill="1" applyAlignment="1" applyProtection="1">
      <alignment vertical="center"/>
    </xf>
    <xf numFmtId="0" fontId="2" fillId="3" borderId="8" xfId="0" applyFont="1" applyFill="1" applyBorder="1" applyProtection="1"/>
    <xf numFmtId="0" fontId="13" fillId="2" borderId="0" xfId="0" applyFont="1" applyFill="1" applyProtection="1"/>
    <xf numFmtId="49" fontId="10" fillId="3" borderId="8" xfId="0" applyNumberFormat="1" applyFont="1" applyFill="1" applyBorder="1" applyAlignment="1" applyProtection="1">
      <alignment horizontal="center" wrapText="1"/>
    </xf>
    <xf numFmtId="49" fontId="10" fillId="3" borderId="9" xfId="0" applyNumberFormat="1" applyFont="1" applyFill="1" applyBorder="1" applyAlignment="1" applyProtection="1">
      <alignment horizontal="center" wrapText="1"/>
    </xf>
    <xf numFmtId="49" fontId="10" fillId="3" borderId="10" xfId="0" applyNumberFormat="1" applyFont="1" applyFill="1" applyBorder="1" applyAlignment="1" applyProtection="1">
      <alignment horizontal="center" wrapText="1"/>
    </xf>
    <xf numFmtId="49" fontId="32" fillId="2" borderId="0" xfId="0" applyNumberFormat="1" applyFont="1" applyFill="1" applyAlignment="1" applyProtection="1">
      <alignment horizontal="center" wrapText="1"/>
    </xf>
    <xf numFmtId="0" fontId="13" fillId="3" borderId="6" xfId="0" applyFont="1" applyFill="1" applyBorder="1" applyProtection="1"/>
    <xf numFmtId="49" fontId="10" fillId="3" borderId="9" xfId="0" applyNumberFormat="1" applyFont="1" applyFill="1" applyBorder="1" applyAlignment="1" applyProtection="1">
      <alignment horizontal="left"/>
    </xf>
    <xf numFmtId="0" fontId="2" fillId="3" borderId="11" xfId="0" applyFont="1" applyFill="1" applyBorder="1" applyProtection="1"/>
    <xf numFmtId="3" fontId="2" fillId="4" borderId="1" xfId="0" applyNumberFormat="1" applyFont="1" applyFill="1" applyBorder="1" applyProtection="1">
      <protection locked="0"/>
    </xf>
    <xf numFmtId="3" fontId="2" fillId="4" borderId="12" xfId="0" applyNumberFormat="1" applyFont="1" applyFill="1" applyBorder="1" applyProtection="1">
      <protection locked="0"/>
    </xf>
    <xf numFmtId="3" fontId="2" fillId="4" borderId="13" xfId="0" applyNumberFormat="1" applyFont="1" applyFill="1" applyBorder="1" applyProtection="1">
      <protection locked="0"/>
    </xf>
    <xf numFmtId="3" fontId="2" fillId="4" borderId="14" xfId="0" applyNumberFormat="1" applyFont="1" applyFill="1" applyBorder="1" applyProtection="1">
      <protection locked="0"/>
    </xf>
    <xf numFmtId="0" fontId="2" fillId="3" borderId="13" xfId="0" applyFont="1" applyFill="1" applyBorder="1" applyProtection="1"/>
    <xf numFmtId="3" fontId="20" fillId="4" borderId="9" xfId="0" applyNumberFormat="1" applyFont="1" applyFill="1" applyBorder="1" applyProtection="1"/>
    <xf numFmtId="3" fontId="20" fillId="4" borderId="10" xfId="0" applyNumberFormat="1" applyFont="1" applyFill="1" applyBorder="1" applyProtection="1"/>
    <xf numFmtId="3" fontId="20" fillId="4" borderId="8" xfId="0" applyNumberFormat="1" applyFont="1" applyFill="1" applyBorder="1" applyProtection="1"/>
    <xf numFmtId="0" fontId="10" fillId="3" borderId="9" xfId="0" applyFont="1" applyFill="1" applyBorder="1" applyAlignment="1" applyProtection="1">
      <alignment horizontal="left"/>
    </xf>
    <xf numFmtId="3" fontId="2" fillId="3" borderId="9" xfId="0" applyNumberFormat="1" applyFont="1" applyFill="1" applyBorder="1" applyAlignment="1" applyProtection="1">
      <alignment horizontal="center"/>
    </xf>
    <xf numFmtId="3" fontId="2" fillId="4" borderId="11" xfId="0" applyNumberFormat="1" applyFont="1" applyFill="1" applyBorder="1" applyProtection="1">
      <protection locked="0"/>
    </xf>
    <xf numFmtId="3" fontId="2" fillId="4" borderId="0" xfId="0" applyNumberFormat="1" applyFont="1" applyFill="1" applyProtection="1">
      <protection locked="0"/>
    </xf>
    <xf numFmtId="3" fontId="20" fillId="4" borderId="14" xfId="0" applyNumberFormat="1" applyFont="1" applyFill="1" applyBorder="1" applyProtection="1"/>
    <xf numFmtId="3" fontId="20" fillId="4" borderId="1" xfId="0" applyNumberFormat="1" applyFont="1" applyFill="1" applyBorder="1" applyProtection="1"/>
    <xf numFmtId="3" fontId="20" fillId="4" borderId="12" xfId="0" applyNumberFormat="1" applyFont="1" applyFill="1" applyBorder="1" applyProtection="1"/>
    <xf numFmtId="3" fontId="20" fillId="4" borderId="11" xfId="0" applyNumberFormat="1" applyFont="1" applyFill="1" applyBorder="1" applyProtection="1"/>
    <xf numFmtId="3" fontId="20" fillId="4" borderId="0" xfId="0" applyNumberFormat="1" applyFont="1" applyFill="1" applyProtection="1"/>
    <xf numFmtId="3" fontId="20" fillId="4" borderId="15" xfId="0" applyNumberFormat="1" applyFont="1" applyFill="1" applyBorder="1" applyProtection="1"/>
    <xf numFmtId="3" fontId="20" fillId="4" borderId="13" xfId="0" applyNumberFormat="1" applyFont="1" applyFill="1" applyBorder="1" applyProtection="1"/>
    <xf numFmtId="3" fontId="20" fillId="4" borderId="16" xfId="0" applyNumberFormat="1" applyFont="1" applyFill="1" applyBorder="1" applyProtection="1"/>
    <xf numFmtId="0" fontId="0" fillId="3" borderId="0" xfId="0" applyFill="1" applyAlignment="1" applyProtection="1">
      <alignment horizontal="left"/>
    </xf>
    <xf numFmtId="0" fontId="11" fillId="3" borderId="0" xfId="0" applyFont="1" applyFill="1" applyAlignment="1" applyProtection="1">
      <alignment horizontal="left" vertical="center"/>
    </xf>
    <xf numFmtId="0" fontId="7" fillId="3" borderId="0" xfId="0" applyFont="1" applyFill="1" applyAlignment="1" applyProtection="1">
      <alignment horizontal="left"/>
    </xf>
    <xf numFmtId="0" fontId="1" fillId="3" borderId="0" xfId="0" applyFont="1" applyFill="1" applyAlignment="1" applyProtection="1">
      <alignment horizontal="left" vertical="center"/>
    </xf>
    <xf numFmtId="0" fontId="7" fillId="3" borderId="0" xfId="0" applyFont="1" applyFill="1" applyAlignment="1" applyProtection="1">
      <alignment horizontal="left" vertical="center"/>
    </xf>
    <xf numFmtId="0" fontId="35" fillId="5" borderId="1" xfId="0" applyFont="1" applyFill="1" applyBorder="1" applyAlignment="1" applyProtection="1">
      <alignment horizontal="left" vertical="center" wrapText="1"/>
    </xf>
    <xf numFmtId="0" fontId="7" fillId="7" borderId="1" xfId="0" applyFont="1" applyFill="1" applyBorder="1" applyAlignment="1" applyProtection="1">
      <alignment horizontal="left" vertical="center" wrapText="1"/>
    </xf>
    <xf numFmtId="0" fontId="7" fillId="8" borderId="1" xfId="0" applyFont="1" applyFill="1" applyBorder="1" applyAlignment="1" applyProtection="1">
      <alignment horizontal="left" vertical="center" wrapText="1"/>
    </xf>
    <xf numFmtId="0" fontId="0" fillId="2" borderId="0" xfId="0" applyFill="1" applyAlignment="1" applyProtection="1">
      <alignment horizontal="right"/>
    </xf>
    <xf numFmtId="3" fontId="0" fillId="2" borderId="0" xfId="0" applyNumberFormat="1" applyFill="1" applyAlignment="1" applyProtection="1">
      <alignment horizontal="right"/>
    </xf>
    <xf numFmtId="0" fontId="2" fillId="3" borderId="0" xfId="0" applyFont="1" applyFill="1" applyAlignment="1" applyProtection="1">
      <alignment horizontal="right"/>
    </xf>
    <xf numFmtId="3" fontId="2" fillId="3" borderId="0" xfId="0" applyNumberFormat="1" applyFont="1" applyFill="1" applyAlignment="1" applyProtection="1">
      <alignment horizontal="right"/>
    </xf>
    <xf numFmtId="0" fontId="1" fillId="3" borderId="0" xfId="0" applyFont="1" applyFill="1" applyAlignment="1" applyProtection="1">
      <alignment horizontal="center" vertical="center" wrapText="1"/>
    </xf>
    <xf numFmtId="0" fontId="2" fillId="3" borderId="17" xfId="0" applyFont="1" applyFill="1" applyBorder="1" applyProtection="1"/>
    <xf numFmtId="49" fontId="10" fillId="3" borderId="11" xfId="0" applyNumberFormat="1" applyFont="1" applyFill="1" applyBorder="1" applyAlignment="1" applyProtection="1">
      <alignment horizontal="center"/>
    </xf>
    <xf numFmtId="49" fontId="10" fillId="3" borderId="7" xfId="0" applyNumberFormat="1" applyFont="1" applyFill="1" applyBorder="1" applyAlignment="1" applyProtection="1">
      <alignment horizontal="center" wrapText="1"/>
    </xf>
    <xf numFmtId="49" fontId="37" fillId="3" borderId="9" xfId="0" applyNumberFormat="1" applyFont="1" applyFill="1" applyBorder="1" applyAlignment="1" applyProtection="1">
      <alignment horizontal="center" wrapText="1"/>
    </xf>
    <xf numFmtId="49" fontId="37" fillId="3" borderId="10" xfId="0" applyNumberFormat="1" applyFont="1" applyFill="1" applyBorder="1" applyAlignment="1" applyProtection="1">
      <alignment horizontal="center" wrapText="1"/>
    </xf>
    <xf numFmtId="49" fontId="37" fillId="3" borderId="22" xfId="0" applyNumberFormat="1" applyFont="1" applyFill="1" applyBorder="1" applyAlignment="1" applyProtection="1">
      <alignment horizontal="center" wrapText="1"/>
    </xf>
    <xf numFmtId="49" fontId="37" fillId="3" borderId="23" xfId="0" applyNumberFormat="1" applyFont="1" applyFill="1" applyBorder="1" applyAlignment="1" applyProtection="1">
      <alignment horizontal="center" wrapText="1"/>
    </xf>
    <xf numFmtId="49" fontId="10" fillId="3" borderId="4" xfId="0" applyNumberFormat="1" applyFont="1" applyFill="1" applyBorder="1" applyAlignment="1" applyProtection="1">
      <alignment horizontal="left"/>
    </xf>
    <xf numFmtId="49" fontId="10" fillId="3" borderId="6" xfId="0" applyNumberFormat="1" applyFont="1" applyFill="1" applyBorder="1" applyAlignment="1" applyProtection="1">
      <alignment horizontal="center" wrapText="1"/>
    </xf>
    <xf numFmtId="49" fontId="10" fillId="3" borderId="4" xfId="0" applyNumberFormat="1" applyFont="1" applyFill="1" applyBorder="1" applyAlignment="1" applyProtection="1">
      <alignment horizontal="center" wrapText="1"/>
    </xf>
    <xf numFmtId="0" fontId="2" fillId="3" borderId="24" xfId="0" applyFont="1" applyFill="1" applyBorder="1" applyProtection="1"/>
    <xf numFmtId="49" fontId="8" fillId="3" borderId="25" xfId="0" applyNumberFormat="1" applyFont="1" applyFill="1" applyBorder="1" applyAlignment="1" applyProtection="1">
      <alignment horizontal="right"/>
    </xf>
    <xf numFmtId="49" fontId="8" fillId="3" borderId="26" xfId="0" applyNumberFormat="1" applyFont="1" applyFill="1" applyBorder="1" applyAlignment="1" applyProtection="1">
      <alignment horizontal="right"/>
    </xf>
    <xf numFmtId="3" fontId="8" fillId="3" borderId="25" xfId="0" applyNumberFormat="1" applyFont="1" applyFill="1" applyBorder="1" applyAlignment="1" applyProtection="1">
      <alignment horizontal="right"/>
    </xf>
    <xf numFmtId="3" fontId="8" fillId="3" borderId="26" xfId="0" applyNumberFormat="1" applyFont="1" applyFill="1" applyBorder="1" applyAlignment="1" applyProtection="1">
      <alignment horizontal="right"/>
    </xf>
    <xf numFmtId="3" fontId="2" fillId="2" borderId="27" xfId="0" applyNumberFormat="1" applyFont="1" applyFill="1" applyBorder="1" applyProtection="1">
      <protection locked="0"/>
    </xf>
    <xf numFmtId="3" fontId="2" fillId="2" borderId="28" xfId="0" applyNumberFormat="1" applyFont="1" applyFill="1" applyBorder="1" applyProtection="1">
      <protection locked="0"/>
    </xf>
    <xf numFmtId="3" fontId="2" fillId="2" borderId="12" xfId="0" applyNumberFormat="1" applyFont="1" applyFill="1" applyBorder="1" applyProtection="1">
      <protection locked="0"/>
    </xf>
    <xf numFmtId="3" fontId="2" fillId="2" borderId="0" xfId="0" applyNumberFormat="1" applyFont="1" applyFill="1" applyProtection="1">
      <protection locked="0"/>
    </xf>
    <xf numFmtId="3" fontId="2" fillId="2" borderId="29" xfId="0" applyNumberFormat="1" applyFont="1" applyFill="1" applyBorder="1" applyProtection="1">
      <protection locked="0"/>
    </xf>
    <xf numFmtId="3" fontId="2" fillId="2" borderId="13" xfId="0" applyNumberFormat="1" applyFont="1" applyFill="1" applyBorder="1" applyProtection="1">
      <protection locked="0"/>
    </xf>
    <xf numFmtId="3" fontId="39" fillId="2" borderId="3" xfId="0" applyNumberFormat="1" applyFont="1" applyFill="1" applyBorder="1" applyProtection="1"/>
    <xf numFmtId="3" fontId="39" fillId="2" borderId="30" xfId="0" applyNumberFormat="1" applyFont="1" applyFill="1" applyBorder="1" applyProtection="1"/>
    <xf numFmtId="3" fontId="2" fillId="2" borderId="31" xfId="0" applyNumberFormat="1" applyFont="1" applyFill="1" applyBorder="1" applyProtection="1">
      <protection locked="0"/>
    </xf>
    <xf numFmtId="3" fontId="2" fillId="2" borderId="32" xfId="0" applyNumberFormat="1" applyFont="1" applyFill="1" applyBorder="1" applyProtection="1">
      <protection locked="0"/>
    </xf>
    <xf numFmtId="0" fontId="2" fillId="3" borderId="33" xfId="0" applyFont="1" applyFill="1" applyBorder="1" applyProtection="1"/>
    <xf numFmtId="10" fontId="25" fillId="2" borderId="1" xfId="0" applyNumberFormat="1" applyFont="1" applyFill="1" applyBorder="1" applyAlignment="1" applyProtection="1">
      <alignment horizontal="right"/>
    </xf>
    <xf numFmtId="10" fontId="38" fillId="2" borderId="34" xfId="0" applyNumberFormat="1" applyFont="1" applyFill="1" applyBorder="1" applyAlignment="1" applyProtection="1">
      <alignment horizontal="right"/>
    </xf>
    <xf numFmtId="3" fontId="25" fillId="2" borderId="1" xfId="0" applyNumberFormat="1" applyFont="1" applyFill="1" applyBorder="1" applyAlignment="1" applyProtection="1">
      <alignment horizontal="right"/>
    </xf>
    <xf numFmtId="3" fontId="25" fillId="2" borderId="34" xfId="0" applyNumberFormat="1" applyFont="1" applyFill="1" applyBorder="1" applyAlignment="1" applyProtection="1">
      <alignment horizontal="right"/>
    </xf>
    <xf numFmtId="0" fontId="2" fillId="3" borderId="14" xfId="0" applyFont="1" applyFill="1" applyBorder="1" applyProtection="1"/>
    <xf numFmtId="3" fontId="2" fillId="2" borderId="35" xfId="0" applyNumberFormat="1" applyFont="1" applyFill="1" applyBorder="1" applyProtection="1">
      <protection locked="0"/>
    </xf>
    <xf numFmtId="3" fontId="2" fillId="2" borderId="30" xfId="0" applyNumberFormat="1" applyFont="1" applyFill="1" applyBorder="1" applyProtection="1">
      <protection locked="0"/>
    </xf>
    <xf numFmtId="3" fontId="2" fillId="2" borderId="1" xfId="0" applyNumberFormat="1" applyFont="1" applyFill="1" applyBorder="1" applyProtection="1">
      <protection locked="0"/>
    </xf>
    <xf numFmtId="3" fontId="2" fillId="2" borderId="14" xfId="0" applyNumberFormat="1" applyFont="1" applyFill="1" applyBorder="1" applyProtection="1">
      <protection locked="0"/>
    </xf>
    <xf numFmtId="3" fontId="2" fillId="2" borderId="3" xfId="0" applyNumberFormat="1" applyFont="1" applyFill="1" applyBorder="1" applyProtection="1">
      <protection locked="0"/>
    </xf>
    <xf numFmtId="0" fontId="40" fillId="3" borderId="14" xfId="0" applyFont="1" applyFill="1" applyBorder="1" applyAlignment="1" applyProtection="1">
      <alignment wrapText="1"/>
    </xf>
    <xf numFmtId="0" fontId="40" fillId="3" borderId="36" xfId="0" applyFont="1" applyFill="1" applyBorder="1" applyAlignment="1" applyProtection="1">
      <alignment vertical="top" wrapText="1"/>
    </xf>
    <xf numFmtId="0" fontId="2" fillId="3" borderId="33" xfId="0" applyFont="1" applyFill="1" applyBorder="1" applyAlignment="1" applyProtection="1">
      <alignment vertical="top" wrapText="1"/>
    </xf>
    <xf numFmtId="3" fontId="2" fillId="2" borderId="37" xfId="0" applyNumberFormat="1" applyFont="1" applyFill="1" applyBorder="1" applyProtection="1">
      <protection locked="0"/>
    </xf>
    <xf numFmtId="3" fontId="2" fillId="2" borderId="11" xfId="0" applyNumberFormat="1" applyFont="1" applyFill="1" applyBorder="1" applyProtection="1">
      <protection locked="0"/>
    </xf>
    <xf numFmtId="0" fontId="2" fillId="3" borderId="38" xfId="0" applyFont="1" applyFill="1" applyBorder="1" applyProtection="1"/>
    <xf numFmtId="3" fontId="2" fillId="2" borderId="39" xfId="0" applyNumberFormat="1" applyFont="1" applyFill="1" applyBorder="1" applyProtection="1">
      <protection locked="0"/>
    </xf>
    <xf numFmtId="3" fontId="2" fillId="2" borderId="40" xfId="0" applyNumberFormat="1" applyFont="1" applyFill="1" applyBorder="1" applyProtection="1">
      <protection locked="0"/>
    </xf>
    <xf numFmtId="3" fontId="39" fillId="2" borderId="41" xfId="0" applyNumberFormat="1" applyFont="1" applyFill="1" applyBorder="1" applyProtection="1"/>
    <xf numFmtId="3" fontId="39" fillId="2" borderId="40" xfId="0" applyNumberFormat="1" applyFont="1" applyFill="1" applyBorder="1" applyProtection="1"/>
    <xf numFmtId="3" fontId="2" fillId="2" borderId="41" xfId="0" applyNumberFormat="1" applyFont="1" applyFill="1" applyBorder="1" applyProtection="1">
      <protection locked="0"/>
    </xf>
    <xf numFmtId="3" fontId="2" fillId="2" borderId="42" xfId="0" applyNumberFormat="1" applyFont="1" applyFill="1" applyBorder="1" applyProtection="1">
      <protection locked="0"/>
    </xf>
    <xf numFmtId="3" fontId="20" fillId="2" borderId="9" xfId="0" applyNumberFormat="1" applyFont="1" applyFill="1" applyBorder="1" applyProtection="1"/>
    <xf numFmtId="3" fontId="20" fillId="2" borderId="23" xfId="0" applyNumberFormat="1" applyFont="1" applyFill="1" applyBorder="1" applyProtection="1"/>
    <xf numFmtId="3" fontId="20" fillId="2" borderId="10" xfId="0" applyNumberFormat="1" applyFont="1" applyFill="1" applyBorder="1" applyProtection="1"/>
    <xf numFmtId="3" fontId="20" fillId="2" borderId="43" xfId="0" applyNumberFormat="1" applyFont="1" applyFill="1" applyBorder="1" applyProtection="1"/>
    <xf numFmtId="0" fontId="2" fillId="3" borderId="44" xfId="0" applyFont="1" applyFill="1" applyBorder="1" applyProtection="1"/>
    <xf numFmtId="10" fontId="25" fillId="2" borderId="45" xfId="0" applyNumberFormat="1" applyFont="1" applyFill="1" applyBorder="1" applyAlignment="1" applyProtection="1">
      <alignment horizontal="right"/>
    </xf>
    <xf numFmtId="10" fontId="38" fillId="2" borderId="46" xfId="0" applyNumberFormat="1" applyFont="1" applyFill="1" applyBorder="1" applyAlignment="1" applyProtection="1">
      <alignment horizontal="right"/>
    </xf>
    <xf numFmtId="3" fontId="25" fillId="2" borderId="45" xfId="0" applyNumberFormat="1" applyFont="1" applyFill="1" applyBorder="1" applyAlignment="1" applyProtection="1">
      <alignment horizontal="right"/>
    </xf>
    <xf numFmtId="3" fontId="25" fillId="2" borderId="46" xfId="0" applyNumberFormat="1" applyFont="1" applyFill="1" applyBorder="1" applyAlignment="1" applyProtection="1">
      <alignment horizontal="right"/>
    </xf>
    <xf numFmtId="0" fontId="10" fillId="3" borderId="4" xfId="0" applyFont="1" applyFill="1" applyBorder="1" applyAlignment="1" applyProtection="1">
      <alignment horizontal="left"/>
    </xf>
    <xf numFmtId="0" fontId="10" fillId="3" borderId="4" xfId="0" applyFont="1" applyFill="1" applyBorder="1" applyAlignment="1" applyProtection="1">
      <alignment horizontal="center"/>
    </xf>
    <xf numFmtId="0" fontId="10" fillId="3" borderId="4" xfId="0" applyFont="1" applyFill="1" applyBorder="1" applyAlignment="1" applyProtection="1">
      <alignment horizontal="center"/>
    </xf>
    <xf numFmtId="0" fontId="10" fillId="3" borderId="47" xfId="0" applyFont="1" applyFill="1" applyBorder="1" applyAlignment="1" applyProtection="1">
      <alignment horizontal="center"/>
    </xf>
    <xf numFmtId="0" fontId="2" fillId="3" borderId="48" xfId="0" applyFont="1" applyFill="1" applyBorder="1" applyProtection="1"/>
    <xf numFmtId="3" fontId="2" fillId="4" borderId="29" xfId="0" applyNumberFormat="1" applyFont="1" applyFill="1" applyBorder="1" applyProtection="1">
      <protection locked="0"/>
    </xf>
    <xf numFmtId="3" fontId="2" fillId="4" borderId="28" xfId="0" applyNumberFormat="1" applyFont="1" applyFill="1" applyBorder="1" applyProtection="1">
      <protection locked="0"/>
    </xf>
    <xf numFmtId="3" fontId="39" fillId="2" borderId="1" xfId="0" applyNumberFormat="1" applyFont="1" applyFill="1" applyBorder="1" applyProtection="1"/>
    <xf numFmtId="3" fontId="39" fillId="2" borderId="28" xfId="0" applyNumberFormat="1" applyFont="1" applyFill="1" applyBorder="1" applyProtection="1"/>
    <xf numFmtId="0" fontId="2" fillId="3" borderId="49" xfId="0" applyFont="1" applyFill="1" applyBorder="1" applyProtection="1"/>
    <xf numFmtId="3" fontId="2" fillId="4" borderId="35" xfId="0" applyNumberFormat="1" applyFont="1" applyFill="1" applyBorder="1" applyProtection="1">
      <protection locked="0"/>
    </xf>
    <xf numFmtId="3" fontId="2" fillId="4" borderId="30" xfId="0" applyNumberFormat="1" applyFont="1" applyFill="1" applyBorder="1" applyProtection="1">
      <protection locked="0"/>
    </xf>
    <xf numFmtId="0" fontId="40" fillId="3" borderId="49" xfId="0" applyFont="1" applyFill="1" applyBorder="1" applyAlignment="1" applyProtection="1">
      <alignment vertical="top" wrapText="1"/>
    </xf>
    <xf numFmtId="0" fontId="2" fillId="3" borderId="49" xfId="0" applyFont="1" applyFill="1" applyBorder="1" applyAlignment="1" applyProtection="1">
      <alignment vertical="top" wrapText="1"/>
    </xf>
    <xf numFmtId="3" fontId="2" fillId="4" borderId="50" xfId="0" applyNumberFormat="1" applyFont="1" applyFill="1" applyBorder="1" applyProtection="1">
      <protection locked="0"/>
    </xf>
    <xf numFmtId="3" fontId="2" fillId="4" borderId="39" xfId="0" applyNumberFormat="1" applyFont="1" applyFill="1" applyBorder="1" applyProtection="1">
      <protection locked="0"/>
    </xf>
    <xf numFmtId="3" fontId="2" fillId="4" borderId="40" xfId="0" applyNumberFormat="1" applyFont="1" applyFill="1" applyBorder="1" applyProtection="1">
      <protection locked="0"/>
    </xf>
    <xf numFmtId="3" fontId="2" fillId="2" borderId="16" xfId="0" applyNumberFormat="1" applyFont="1" applyFill="1" applyBorder="1" applyProtection="1">
      <protection locked="0"/>
    </xf>
    <xf numFmtId="3" fontId="2" fillId="2" borderId="51" xfId="0" applyNumberFormat="1" applyFont="1" applyFill="1" applyBorder="1" applyProtection="1">
      <protection locked="0"/>
    </xf>
    <xf numFmtId="3" fontId="39" fillId="2" borderId="16" xfId="0" applyNumberFormat="1" applyFont="1" applyFill="1" applyBorder="1" applyProtection="1"/>
    <xf numFmtId="0" fontId="2" fillId="3" borderId="52" xfId="0" applyFont="1" applyFill="1" applyBorder="1" applyProtection="1"/>
    <xf numFmtId="10" fontId="38" fillId="2" borderId="53" xfId="0" applyNumberFormat="1" applyFont="1" applyFill="1" applyBorder="1" applyAlignment="1" applyProtection="1">
      <alignment horizontal="right"/>
    </xf>
    <xf numFmtId="10" fontId="38" fillId="2" borderId="54" xfId="0" applyNumberFormat="1" applyFont="1" applyFill="1" applyBorder="1" applyAlignment="1" applyProtection="1">
      <alignment horizontal="right"/>
    </xf>
    <xf numFmtId="10" fontId="8" fillId="3" borderId="25" xfId="0" applyNumberFormat="1" applyFont="1" applyFill="1" applyBorder="1" applyAlignment="1" applyProtection="1">
      <alignment horizontal="right"/>
    </xf>
    <xf numFmtId="10" fontId="8" fillId="3" borderId="26" xfId="0" applyNumberFormat="1" applyFont="1" applyFill="1" applyBorder="1" applyAlignment="1" applyProtection="1">
      <alignment horizontal="right"/>
    </xf>
    <xf numFmtId="3" fontId="20" fillId="2" borderId="6" xfId="0" applyNumberFormat="1" applyFont="1" applyFill="1" applyBorder="1" applyProtection="1"/>
    <xf numFmtId="3" fontId="20" fillId="2" borderId="55" xfId="0" applyNumberFormat="1" applyFont="1" applyFill="1" applyBorder="1" applyProtection="1"/>
    <xf numFmtId="3" fontId="20" fillId="2" borderId="56" xfId="0" applyNumberFormat="1" applyFont="1" applyFill="1" applyBorder="1" applyProtection="1"/>
    <xf numFmtId="3" fontId="20" fillId="2" borderId="57" xfId="0" applyNumberFormat="1" applyFont="1" applyFill="1" applyBorder="1" applyProtection="1"/>
    <xf numFmtId="3" fontId="20" fillId="2" borderId="58" xfId="0" applyNumberFormat="1" applyFont="1" applyFill="1" applyBorder="1" applyProtection="1"/>
    <xf numFmtId="3" fontId="20" fillId="2" borderId="14" xfId="0" applyNumberFormat="1" applyFont="1" applyFill="1" applyBorder="1" applyProtection="1"/>
    <xf numFmtId="3" fontId="20" fillId="2" borderId="30" xfId="0" applyNumberFormat="1" applyFont="1" applyFill="1" applyBorder="1" applyProtection="1"/>
    <xf numFmtId="3" fontId="20" fillId="2" borderId="1" xfId="0" applyNumberFormat="1" applyFont="1" applyFill="1" applyBorder="1" applyProtection="1"/>
    <xf numFmtId="3" fontId="20" fillId="2" borderId="13" xfId="0" applyNumberFormat="1" applyFont="1" applyFill="1" applyBorder="1" applyProtection="1"/>
    <xf numFmtId="3" fontId="20" fillId="2" borderId="3" xfId="0" applyNumberFormat="1" applyFont="1" applyFill="1" applyBorder="1" applyProtection="1"/>
    <xf numFmtId="3" fontId="20" fillId="2" borderId="35" xfId="0" applyNumberFormat="1" applyFont="1" applyFill="1" applyBorder="1" applyProtection="1"/>
    <xf numFmtId="3" fontId="20" fillId="2" borderId="0" xfId="0" applyNumberFormat="1" applyFont="1" applyFill="1" applyProtection="1"/>
    <xf numFmtId="3" fontId="20" fillId="2" borderId="59" xfId="0" applyNumberFormat="1" applyFont="1" applyFill="1" applyBorder="1" applyProtection="1"/>
    <xf numFmtId="3" fontId="20" fillId="2" borderId="12" xfId="0" applyNumberFormat="1" applyFont="1" applyFill="1" applyBorder="1" applyProtection="1"/>
    <xf numFmtId="3" fontId="20" fillId="2" borderId="11" xfId="0" applyNumberFormat="1" applyFont="1" applyFill="1" applyBorder="1" applyProtection="1"/>
    <xf numFmtId="3" fontId="20" fillId="2" borderId="37" xfId="0" applyNumberFormat="1" applyFont="1" applyFill="1" applyBorder="1" applyProtection="1"/>
    <xf numFmtId="0" fontId="2" fillId="3" borderId="60" xfId="0" applyFont="1" applyFill="1" applyBorder="1" applyProtection="1"/>
    <xf numFmtId="3" fontId="20" fillId="2" borderId="61" xfId="0" applyNumberFormat="1" applyFont="1" applyFill="1" applyBorder="1" applyProtection="1"/>
    <xf numFmtId="3" fontId="20" fillId="2" borderId="62" xfId="0" applyNumberFormat="1" applyFont="1" applyFill="1" applyBorder="1" applyProtection="1"/>
    <xf numFmtId="3" fontId="20" fillId="2" borderId="40" xfId="0" applyNumberFormat="1" applyFont="1" applyFill="1" applyBorder="1" applyProtection="1"/>
    <xf numFmtId="3" fontId="20" fillId="2" borderId="63" xfId="0" applyNumberFormat="1" applyFont="1" applyFill="1" applyBorder="1" applyProtection="1"/>
    <xf numFmtId="3" fontId="20" fillId="2" borderId="64" xfId="0" applyNumberFormat="1" applyFont="1" applyFill="1" applyBorder="1" applyProtection="1"/>
    <xf numFmtId="3" fontId="20" fillId="2" borderId="65" xfId="0" applyNumberFormat="1" applyFont="1" applyFill="1" applyBorder="1" applyProtection="1"/>
    <xf numFmtId="3" fontId="20" fillId="2" borderId="66" xfId="0" applyNumberFormat="1" applyFont="1" applyFill="1" applyBorder="1" applyProtection="1"/>
    <xf numFmtId="3" fontId="20" fillId="2" borderId="4" xfId="0" applyNumberFormat="1" applyFont="1" applyFill="1" applyBorder="1" applyProtection="1"/>
    <xf numFmtId="3" fontId="20" fillId="2" borderId="67" xfId="0" applyNumberFormat="1" applyFont="1" applyFill="1" applyBorder="1" applyProtection="1"/>
    <xf numFmtId="10" fontId="38" fillId="2" borderId="45" xfId="0" applyNumberFormat="1" applyFont="1" applyFill="1" applyBorder="1" applyAlignment="1" applyProtection="1">
      <alignment horizontal="right"/>
    </xf>
    <xf numFmtId="0" fontId="41" fillId="3" borderId="0" xfId="0" applyFont="1" applyFill="1" applyProtection="1"/>
    <xf numFmtId="0" fontId="41" fillId="3" borderId="0" xfId="0" applyFont="1" applyFill="1" applyAlignment="1" applyProtection="1">
      <alignment horizontal="right"/>
    </xf>
    <xf numFmtId="3" fontId="42" fillId="3" borderId="25" xfId="0" applyNumberFormat="1" applyFont="1" applyFill="1" applyBorder="1" applyAlignment="1" applyProtection="1">
      <alignment horizontal="right"/>
    </xf>
    <xf numFmtId="3" fontId="41" fillId="3" borderId="0" xfId="0" applyNumberFormat="1" applyFont="1" applyFill="1" applyAlignment="1" applyProtection="1">
      <alignment horizontal="right"/>
    </xf>
    <xf numFmtId="0" fontId="43" fillId="3" borderId="0" xfId="0" applyFont="1" applyFill="1" applyProtection="1"/>
    <xf numFmtId="0" fontId="43" fillId="2" borderId="0" xfId="0" applyFont="1" applyFill="1" applyProtection="1"/>
    <xf numFmtId="0" fontId="37" fillId="3" borderId="0" xfId="0" applyFont="1" applyFill="1" applyProtection="1"/>
    <xf numFmtId="3" fontId="43" fillId="3" borderId="0" xfId="0" applyNumberFormat="1" applyFont="1" applyFill="1" applyAlignment="1" applyProtection="1">
      <alignment horizontal="right"/>
    </xf>
    <xf numFmtId="0" fontId="1" fillId="3" borderId="9" xfId="0" applyFont="1" applyFill="1" applyBorder="1" applyAlignment="1" applyProtection="1">
      <alignment horizontal="center"/>
    </xf>
    <xf numFmtId="49" fontId="8" fillId="3" borderId="9" xfId="0" applyNumberFormat="1" applyFont="1" applyFill="1" applyBorder="1" applyAlignment="1" applyProtection="1">
      <alignment horizontal="center" wrapText="1"/>
    </xf>
    <xf numFmtId="49" fontId="8" fillId="3" borderId="11" xfId="0" applyNumberFormat="1" applyFont="1" applyFill="1" applyBorder="1" applyAlignment="1" applyProtection="1">
      <alignment horizontal="center"/>
    </xf>
    <xf numFmtId="49" fontId="8" fillId="3" borderId="0" xfId="0" applyNumberFormat="1" applyFont="1" applyFill="1" applyAlignment="1" applyProtection="1">
      <alignment horizontal="center"/>
    </xf>
    <xf numFmtId="49" fontId="8" fillId="3" borderId="8" xfId="0" applyNumberFormat="1" applyFont="1" applyFill="1" applyBorder="1" applyAlignment="1" applyProtection="1">
      <alignment horizontal="center" wrapText="1"/>
    </xf>
    <xf numFmtId="49" fontId="8" fillId="3" borderId="22" xfId="0" applyNumberFormat="1" applyFont="1" applyFill="1" applyBorder="1" applyAlignment="1" applyProtection="1">
      <alignment horizontal="center" wrapText="1"/>
    </xf>
    <xf numFmtId="49" fontId="8" fillId="3" borderId="10" xfId="0" applyNumberFormat="1" applyFont="1" applyFill="1" applyBorder="1" applyAlignment="1" applyProtection="1">
      <alignment horizontal="center" wrapText="1"/>
    </xf>
    <xf numFmtId="3" fontId="2" fillId="4" borderId="27" xfId="0" applyNumberFormat="1" applyFont="1" applyFill="1" applyBorder="1" applyAlignment="1" applyProtection="1">
      <alignment horizontal="center"/>
      <protection locked="0"/>
    </xf>
    <xf numFmtId="3" fontId="2" fillId="4" borderId="68" xfId="0" applyNumberFormat="1" applyFont="1" applyFill="1" applyBorder="1" applyProtection="1">
      <protection locked="0"/>
    </xf>
    <xf numFmtId="10" fontId="38" fillId="3" borderId="28" xfId="0" applyNumberFormat="1" applyFont="1" applyFill="1" applyBorder="1" applyAlignment="1" applyProtection="1">
      <alignment horizontal="center"/>
    </xf>
    <xf numFmtId="3" fontId="2" fillId="4" borderId="35" xfId="0" applyNumberFormat="1" applyFont="1" applyFill="1" applyBorder="1" applyAlignment="1" applyProtection="1">
      <alignment horizontal="center"/>
      <protection locked="0"/>
    </xf>
    <xf numFmtId="10" fontId="38" fillId="3" borderId="30" xfId="0" applyNumberFormat="1" applyFont="1" applyFill="1" applyBorder="1" applyAlignment="1" applyProtection="1">
      <alignment horizontal="center"/>
    </xf>
    <xf numFmtId="3" fontId="38" fillId="4" borderId="9" xfId="0" applyNumberFormat="1" applyFont="1" applyFill="1" applyBorder="1" applyAlignment="1" applyProtection="1">
      <alignment horizontal="center"/>
    </xf>
    <xf numFmtId="3" fontId="38" fillId="4" borderId="10" xfId="0" applyNumberFormat="1" applyFont="1" applyFill="1" applyBorder="1" applyProtection="1"/>
    <xf numFmtId="10" fontId="38" fillId="3" borderId="8" xfId="0" applyNumberFormat="1" applyFont="1" applyFill="1" applyBorder="1" applyAlignment="1" applyProtection="1">
      <alignment horizontal="center"/>
    </xf>
    <xf numFmtId="3" fontId="2" fillId="3" borderId="9" xfId="0" applyNumberFormat="1" applyFont="1" applyFill="1" applyBorder="1" applyAlignment="1" applyProtection="1">
      <alignment horizontal="left"/>
    </xf>
    <xf numFmtId="0" fontId="2" fillId="3" borderId="9" xfId="0" applyFont="1" applyFill="1" applyBorder="1" applyProtection="1"/>
    <xf numFmtId="3" fontId="38" fillId="4" borderId="69" xfId="0" applyNumberFormat="1" applyFont="1" applyFill="1" applyBorder="1" applyAlignment="1" applyProtection="1">
      <alignment horizontal="center"/>
    </xf>
    <xf numFmtId="0" fontId="10" fillId="3" borderId="4" xfId="0" applyFont="1" applyFill="1" applyBorder="1" applyProtection="1"/>
    <xf numFmtId="3" fontId="38" fillId="4" borderId="0" xfId="0" applyNumberFormat="1" applyFont="1" applyFill="1" applyAlignment="1" applyProtection="1">
      <alignment horizontal="center"/>
    </xf>
    <xf numFmtId="3" fontId="38" fillId="4" borderId="15" xfId="0" applyNumberFormat="1" applyFont="1" applyFill="1" applyBorder="1" applyProtection="1"/>
    <xf numFmtId="3" fontId="38" fillId="4" borderId="12" xfId="0" applyNumberFormat="1" applyFont="1" applyFill="1" applyBorder="1" applyProtection="1"/>
    <xf numFmtId="3" fontId="38" fillId="4" borderId="14" xfId="0" applyNumberFormat="1" applyFont="1" applyFill="1" applyBorder="1" applyAlignment="1" applyProtection="1">
      <alignment horizontal="center"/>
    </xf>
    <xf numFmtId="3" fontId="38" fillId="4" borderId="1" xfId="0" applyNumberFormat="1" applyFont="1" applyFill="1" applyBorder="1" applyProtection="1"/>
    <xf numFmtId="3" fontId="38" fillId="4" borderId="16" xfId="0" applyNumberFormat="1" applyFont="1" applyFill="1" applyBorder="1" applyProtection="1"/>
    <xf numFmtId="0" fontId="44" fillId="3" borderId="0" xfId="0" applyFont="1" applyFill="1" applyAlignment="1" applyProtection="1">
      <alignment horizontal="left" wrapText="1"/>
    </xf>
    <xf numFmtId="0" fontId="16" fillId="3" borderId="0" xfId="0" applyFont="1" applyFill="1" applyAlignment="1" applyProtection="1">
      <alignment horizontal="center" wrapText="1"/>
    </xf>
    <xf numFmtId="0" fontId="2" fillId="2" borderId="0" xfId="0" applyFont="1" applyFill="1" applyAlignment="1" applyProtection="1">
      <alignment horizontal="center" wrapText="1"/>
    </xf>
    <xf numFmtId="0" fontId="45" fillId="3" borderId="0" xfId="0" applyFont="1" applyFill="1" applyProtection="1"/>
    <xf numFmtId="0" fontId="2" fillId="4" borderId="27" xfId="0" applyFont="1" applyFill="1" applyBorder="1" applyProtection="1">
      <protection locked="0"/>
    </xf>
    <xf numFmtId="0" fontId="2" fillId="4" borderId="28" xfId="0" applyFont="1" applyFill="1" applyBorder="1" applyProtection="1">
      <protection locked="0"/>
    </xf>
    <xf numFmtId="0" fontId="2" fillId="4" borderId="35" xfId="0" applyFont="1" applyFill="1" applyBorder="1" applyProtection="1">
      <protection locked="0"/>
    </xf>
    <xf numFmtId="0" fontId="2" fillId="4" borderId="30" xfId="0" applyFont="1" applyFill="1" applyBorder="1" applyProtection="1">
      <protection locked="0"/>
    </xf>
    <xf numFmtId="0" fontId="2" fillId="4" borderId="39" xfId="0" applyFont="1" applyFill="1" applyBorder="1" applyProtection="1">
      <protection locked="0"/>
    </xf>
    <xf numFmtId="0" fontId="2" fillId="4" borderId="40" xfId="0" applyFont="1" applyFill="1" applyBorder="1" applyProtection="1">
      <protection locked="0"/>
    </xf>
    <xf numFmtId="0" fontId="2" fillId="3" borderId="0" xfId="0" applyFont="1" applyFill="1" applyAlignment="1" applyProtection="1">
      <alignment wrapText="1"/>
    </xf>
    <xf numFmtId="0" fontId="2" fillId="2" borderId="0" xfId="0" applyFont="1" applyFill="1" applyAlignment="1" applyProtection="1">
      <alignment wrapText="1"/>
    </xf>
    <xf numFmtId="49" fontId="10" fillId="3" borderId="9" xfId="0" applyNumberFormat="1" applyFont="1" applyFill="1" applyBorder="1" applyAlignment="1" applyProtection="1">
      <alignment horizontal="left" wrapText="1"/>
    </xf>
    <xf numFmtId="49" fontId="47" fillId="2" borderId="0" xfId="0" applyNumberFormat="1" applyFont="1" applyFill="1" applyAlignment="1" applyProtection="1">
      <alignment horizontal="center" wrapText="1"/>
    </xf>
    <xf numFmtId="49" fontId="48" fillId="2" borderId="0" xfId="0" applyNumberFormat="1" applyFont="1" applyFill="1" applyAlignment="1" applyProtection="1">
      <alignment horizontal="center" wrapText="1"/>
    </xf>
    <xf numFmtId="3" fontId="20" fillId="2" borderId="39" xfId="0" applyNumberFormat="1" applyFont="1" applyFill="1" applyBorder="1" applyProtection="1"/>
    <xf numFmtId="0" fontId="49" fillId="3" borderId="0" xfId="0" applyFont="1" applyFill="1" applyProtection="1"/>
    <xf numFmtId="0" fontId="7" fillId="3" borderId="0" xfId="0" applyFont="1" applyFill="1" applyAlignment="1" applyProtection="1">
      <alignment vertical="center"/>
    </xf>
    <xf numFmtId="0" fontId="50" fillId="3" borderId="70" xfId="0" applyFont="1" applyFill="1" applyBorder="1" applyAlignment="1" applyProtection="1">
      <alignment horizontal="center"/>
    </xf>
    <xf numFmtId="0" fontId="2" fillId="3" borderId="0" xfId="0" applyFont="1" applyFill="1" applyAlignment="1" applyProtection="1">
      <alignment horizontal="center"/>
    </xf>
    <xf numFmtId="0" fontId="17" fillId="3" borderId="0" xfId="0" applyFont="1" applyFill="1" applyProtection="1"/>
    <xf numFmtId="49" fontId="8" fillId="3" borderId="0" xfId="0" applyNumberFormat="1" applyFont="1" applyFill="1" applyProtection="1"/>
    <xf numFmtId="49" fontId="8" fillId="3" borderId="9" xfId="0" applyNumberFormat="1" applyFont="1" applyFill="1" applyBorder="1" applyAlignment="1" applyProtection="1">
      <alignment horizontal="center" vertical="center" wrapText="1"/>
    </xf>
    <xf numFmtId="49" fontId="8" fillId="3" borderId="10" xfId="0" applyNumberFormat="1" applyFont="1" applyFill="1" applyBorder="1" applyAlignment="1" applyProtection="1">
      <alignment horizontal="center" vertical="center" wrapText="1"/>
    </xf>
    <xf numFmtId="49" fontId="8" fillId="3" borderId="22" xfId="0" applyNumberFormat="1" applyFont="1" applyFill="1" applyBorder="1" applyAlignment="1" applyProtection="1">
      <alignment horizontal="center" vertical="center" wrapText="1"/>
    </xf>
    <xf numFmtId="0" fontId="10" fillId="3" borderId="17" xfId="0" applyFont="1" applyFill="1" applyBorder="1" applyAlignment="1" applyProtection="1">
      <alignment horizontal="right"/>
    </xf>
    <xf numFmtId="49" fontId="52" fillId="3" borderId="9" xfId="0" applyNumberFormat="1" applyFont="1" applyFill="1" applyBorder="1" applyAlignment="1" applyProtection="1">
      <alignment horizontal="center" wrapText="1"/>
    </xf>
    <xf numFmtId="49" fontId="52" fillId="3" borderId="8" xfId="0" applyNumberFormat="1" applyFont="1" applyFill="1" applyBorder="1" applyAlignment="1" applyProtection="1">
      <alignment horizontal="center" wrapText="1"/>
    </xf>
    <xf numFmtId="49" fontId="8" fillId="3" borderId="25" xfId="0" applyNumberFormat="1" applyFont="1" applyFill="1" applyBorder="1" applyAlignment="1" applyProtection="1">
      <alignment horizontal="center"/>
    </xf>
    <xf numFmtId="49" fontId="32" fillId="3" borderId="26" xfId="0" applyNumberFormat="1" applyFont="1" applyFill="1" applyBorder="1" applyAlignment="1" applyProtection="1">
      <alignment horizontal="center"/>
    </xf>
    <xf numFmtId="3" fontId="20" fillId="4" borderId="28" xfId="0" applyNumberFormat="1" applyFont="1" applyFill="1" applyBorder="1" applyProtection="1"/>
    <xf numFmtId="3" fontId="20" fillId="3" borderId="0" xfId="0" applyNumberFormat="1" applyFont="1" applyFill="1" applyProtection="1"/>
    <xf numFmtId="3" fontId="20" fillId="3" borderId="0" xfId="0" applyNumberFormat="1" applyFont="1" applyFill="1" applyProtection="1">
      <protection locked="0"/>
    </xf>
    <xf numFmtId="0" fontId="53" fillId="3" borderId="36" xfId="0" applyFont="1" applyFill="1" applyBorder="1" applyProtection="1"/>
    <xf numFmtId="10" fontId="54" fillId="3" borderId="0" xfId="0" applyNumberFormat="1" applyFont="1" applyFill="1" applyProtection="1">
      <protection locked="0"/>
    </xf>
    <xf numFmtId="10" fontId="54" fillId="3" borderId="72" xfId="0" applyNumberFormat="1" applyFont="1" applyFill="1" applyBorder="1" applyProtection="1">
      <protection locked="0"/>
    </xf>
    <xf numFmtId="3" fontId="20" fillId="4" borderId="30" xfId="0" applyNumberFormat="1" applyFont="1" applyFill="1" applyBorder="1" applyProtection="1"/>
    <xf numFmtId="10" fontId="20" fillId="4" borderId="0" xfId="0" applyNumberFormat="1" applyFont="1" applyFill="1" applyProtection="1"/>
    <xf numFmtId="10" fontId="20" fillId="4" borderId="72" xfId="0" applyNumberFormat="1" applyFont="1" applyFill="1" applyBorder="1" applyProtection="1"/>
    <xf numFmtId="0" fontId="40" fillId="3" borderId="13" xfId="0" applyFont="1" applyFill="1" applyBorder="1" applyAlignment="1" applyProtection="1">
      <alignment horizontal="left" wrapText="1"/>
    </xf>
    <xf numFmtId="0" fontId="55" fillId="3" borderId="36" xfId="0" applyFont="1" applyFill="1" applyBorder="1" applyAlignment="1" applyProtection="1">
      <alignment horizontal="left" wrapText="1"/>
    </xf>
    <xf numFmtId="10" fontId="54" fillId="4" borderId="0" xfId="0" applyNumberFormat="1" applyFont="1" applyFill="1" applyProtection="1">
      <protection locked="0"/>
    </xf>
    <xf numFmtId="10" fontId="54" fillId="4" borderId="72" xfId="0" applyNumberFormat="1" applyFont="1" applyFill="1" applyBorder="1" applyProtection="1">
      <protection locked="0"/>
    </xf>
    <xf numFmtId="3" fontId="20" fillId="4" borderId="40" xfId="0" applyNumberFormat="1" applyFont="1" applyFill="1" applyBorder="1" applyProtection="1"/>
    <xf numFmtId="0" fontId="53" fillId="3" borderId="73" xfId="0" applyFont="1" applyFill="1" applyBorder="1" applyProtection="1"/>
    <xf numFmtId="10" fontId="20" fillId="4" borderId="5" xfId="0" applyNumberFormat="1" applyFont="1" applyFill="1" applyBorder="1" applyProtection="1"/>
    <xf numFmtId="10" fontId="20" fillId="4" borderId="74" xfId="0" applyNumberFormat="1" applyFont="1" applyFill="1" applyBorder="1" applyProtection="1"/>
    <xf numFmtId="0" fontId="56" fillId="3" borderId="4" xfId="0" applyFont="1" applyFill="1" applyBorder="1" applyProtection="1"/>
    <xf numFmtId="0" fontId="56" fillId="3" borderId="4" xfId="0" applyFont="1" applyFill="1" applyBorder="1" applyAlignment="1" applyProtection="1">
      <alignment horizontal="center"/>
    </xf>
    <xf numFmtId="3" fontId="20" fillId="4" borderId="6" xfId="0" applyNumberFormat="1" applyFont="1" applyFill="1" applyBorder="1" applyProtection="1"/>
    <xf numFmtId="3" fontId="20" fillId="4" borderId="56" xfId="0" applyNumberFormat="1" applyFont="1" applyFill="1" applyBorder="1" applyProtection="1"/>
    <xf numFmtId="3" fontId="20" fillId="4" borderId="35" xfId="0" applyNumberFormat="1" applyFont="1" applyFill="1" applyBorder="1" applyProtection="1"/>
    <xf numFmtId="3" fontId="20" fillId="4" borderId="75" xfId="0" applyNumberFormat="1" applyFont="1" applyFill="1" applyBorder="1" applyProtection="1"/>
    <xf numFmtId="3" fontId="20" fillId="4" borderId="38" xfId="0" applyNumberFormat="1" applyFont="1" applyFill="1" applyBorder="1" applyProtection="1"/>
    <xf numFmtId="3" fontId="20" fillId="4" borderId="68" xfId="0" applyNumberFormat="1" applyFont="1" applyFill="1" applyBorder="1" applyProtection="1"/>
    <xf numFmtId="3" fontId="20" fillId="4" borderId="23" xfId="0" applyNumberFormat="1" applyFont="1" applyFill="1" applyBorder="1" applyProtection="1"/>
    <xf numFmtId="0" fontId="10" fillId="3" borderId="9" xfId="0" applyFont="1" applyFill="1" applyBorder="1" applyProtection="1"/>
    <xf numFmtId="3" fontId="50" fillId="3" borderId="9" xfId="0" applyNumberFormat="1" applyFont="1" applyFill="1" applyBorder="1" applyAlignment="1" applyProtection="1">
      <alignment horizontal="center"/>
    </xf>
    <xf numFmtId="0" fontId="50" fillId="3" borderId="0" xfId="0" applyFont="1" applyFill="1" applyAlignment="1" applyProtection="1">
      <alignment horizontal="center"/>
    </xf>
    <xf numFmtId="3" fontId="20" fillId="3" borderId="0" xfId="0" applyNumberFormat="1" applyFont="1" applyFill="1" applyAlignment="1" applyProtection="1">
      <alignment horizontal="center"/>
    </xf>
    <xf numFmtId="3" fontId="20" fillId="4" borderId="55" xfId="0" applyNumberFormat="1" applyFont="1" applyFill="1" applyBorder="1" applyProtection="1"/>
    <xf numFmtId="3" fontId="20" fillId="4" borderId="57" xfId="0" applyNumberFormat="1" applyFont="1" applyFill="1" applyBorder="1" applyProtection="1"/>
    <xf numFmtId="3" fontId="20" fillId="3" borderId="57" xfId="0" applyNumberFormat="1" applyFont="1" applyFill="1" applyBorder="1" applyProtection="1"/>
    <xf numFmtId="3" fontId="20" fillId="3" borderId="13" xfId="0" applyNumberFormat="1" applyFont="1" applyFill="1" applyBorder="1" applyProtection="1"/>
    <xf numFmtId="3" fontId="20" fillId="4" borderId="59" xfId="0" applyNumberFormat="1" applyFont="1" applyFill="1" applyBorder="1" applyProtection="1"/>
    <xf numFmtId="3" fontId="20" fillId="3" borderId="11" xfId="0" applyNumberFormat="1" applyFont="1" applyFill="1" applyBorder="1" applyProtection="1"/>
    <xf numFmtId="3" fontId="20" fillId="3" borderId="30" xfId="0" applyNumberFormat="1" applyFont="1" applyFill="1" applyBorder="1" applyProtection="1"/>
    <xf numFmtId="3" fontId="20" fillId="3" borderId="23" xfId="0" applyNumberFormat="1" applyFont="1" applyFill="1" applyBorder="1" applyProtection="1"/>
    <xf numFmtId="0" fontId="57" fillId="3" borderId="0" xfId="0" applyFont="1" applyFill="1" applyProtection="1"/>
    <xf numFmtId="0" fontId="58" fillId="3" borderId="0" xfId="0" applyFont="1" applyFill="1" applyProtection="1"/>
    <xf numFmtId="0" fontId="2" fillId="3" borderId="5" xfId="0" applyFont="1" applyFill="1" applyBorder="1" applyProtection="1"/>
    <xf numFmtId="0" fontId="59" fillId="3" borderId="5" xfId="0" applyFont="1" applyFill="1" applyBorder="1" applyAlignment="1" applyProtection="1">
      <alignment horizontal="center"/>
    </xf>
    <xf numFmtId="49" fontId="8" fillId="3" borderId="8" xfId="0" applyNumberFormat="1" applyFont="1" applyFill="1" applyBorder="1" applyAlignment="1" applyProtection="1">
      <alignment horizontal="center"/>
    </xf>
    <xf numFmtId="3" fontId="54" fillId="4" borderId="0" xfId="0" applyNumberFormat="1" applyFont="1" applyFill="1" applyAlignment="1" applyProtection="1">
      <alignment horizontal="center"/>
      <protection locked="0"/>
    </xf>
    <xf numFmtId="3" fontId="25" fillId="4" borderId="15" xfId="0" applyNumberFormat="1" applyFont="1" applyFill="1" applyBorder="1" applyProtection="1"/>
    <xf numFmtId="10" fontId="54" fillId="4" borderId="11" xfId="0" applyNumberFormat="1" applyFont="1" applyFill="1" applyBorder="1" applyAlignment="1" applyProtection="1">
      <alignment horizontal="center"/>
      <protection locked="0"/>
    </xf>
    <xf numFmtId="3" fontId="54" fillId="4" borderId="14" xfId="0" applyNumberFormat="1" applyFont="1" applyFill="1" applyBorder="1" applyAlignment="1" applyProtection="1">
      <alignment horizontal="center"/>
      <protection locked="0"/>
    </xf>
    <xf numFmtId="3" fontId="25" fillId="4" borderId="1" xfId="0" applyNumberFormat="1" applyFont="1" applyFill="1" applyBorder="1" applyProtection="1"/>
    <xf numFmtId="10" fontId="54" fillId="4" borderId="13" xfId="0" applyNumberFormat="1" applyFont="1" applyFill="1" applyBorder="1" applyAlignment="1" applyProtection="1">
      <alignment horizontal="center"/>
      <protection locked="0"/>
    </xf>
    <xf numFmtId="3" fontId="20" fillId="4" borderId="9" xfId="0" applyNumberFormat="1" applyFont="1" applyFill="1" applyBorder="1" applyAlignment="1" applyProtection="1">
      <alignment horizontal="center"/>
    </xf>
    <xf numFmtId="10" fontId="20" fillId="4" borderId="40" xfId="0" applyNumberFormat="1" applyFont="1" applyFill="1" applyBorder="1" applyAlignment="1" applyProtection="1">
      <alignment horizontal="center"/>
    </xf>
    <xf numFmtId="3" fontId="20" fillId="4" borderId="0" xfId="0" applyNumberFormat="1" applyFont="1" applyFill="1" applyAlignment="1" applyProtection="1">
      <alignment horizontal="center"/>
    </xf>
    <xf numFmtId="10" fontId="20" fillId="4" borderId="11" xfId="0" applyNumberFormat="1" applyFont="1" applyFill="1" applyBorder="1" applyAlignment="1" applyProtection="1">
      <alignment horizontal="center"/>
    </xf>
    <xf numFmtId="3" fontId="20" fillId="4" borderId="14" xfId="0" applyNumberFormat="1" applyFont="1" applyFill="1" applyBorder="1" applyAlignment="1" applyProtection="1">
      <alignment horizontal="center"/>
    </xf>
    <xf numFmtId="10" fontId="20" fillId="4" borderId="13" xfId="0" applyNumberFormat="1" applyFont="1" applyFill="1" applyBorder="1" applyAlignment="1" applyProtection="1">
      <alignment horizontal="center"/>
    </xf>
    <xf numFmtId="3" fontId="20" fillId="4" borderId="16" xfId="0" applyNumberFormat="1" applyFont="1" applyFill="1" applyBorder="1" applyAlignment="1" applyProtection="1">
      <alignment horizontal="center"/>
    </xf>
    <xf numFmtId="10" fontId="20" fillId="4" borderId="8" xfId="0" applyNumberFormat="1" applyFont="1" applyFill="1" applyBorder="1" applyAlignment="1" applyProtection="1">
      <alignment horizontal="center"/>
    </xf>
    <xf numFmtId="0" fontId="50" fillId="3" borderId="0" xfId="0" applyFont="1" applyFill="1" applyProtection="1"/>
    <xf numFmtId="0" fontId="43" fillId="3" borderId="0" xfId="0" applyFont="1" applyFill="1" applyAlignment="1" applyProtection="1">
      <alignment horizontal="center" wrapText="1"/>
    </xf>
    <xf numFmtId="0" fontId="60" fillId="3" borderId="0" xfId="0" applyFont="1" applyFill="1" applyAlignment="1" applyProtection="1">
      <alignment horizontal="center" vertical="top" wrapText="1"/>
    </xf>
    <xf numFmtId="49" fontId="10" fillId="3" borderId="7" xfId="0" applyNumberFormat="1" applyFont="1" applyFill="1" applyBorder="1" applyAlignment="1" applyProtection="1">
      <alignment horizontal="center" vertical="center" wrapText="1"/>
    </xf>
    <xf numFmtId="49" fontId="10" fillId="3" borderId="47" xfId="0" applyNumberFormat="1" applyFont="1" applyFill="1" applyBorder="1" applyAlignment="1" applyProtection="1">
      <alignment horizontal="center" vertical="center" wrapText="1"/>
    </xf>
    <xf numFmtId="0" fontId="2" fillId="3" borderId="0" xfId="0" applyFont="1" applyFill="1" applyAlignment="1" applyProtection="1">
      <alignment vertical="center"/>
    </xf>
    <xf numFmtId="0" fontId="2" fillId="2" borderId="0" xfId="0" applyFont="1" applyFill="1" applyAlignment="1" applyProtection="1">
      <alignment vertical="center"/>
    </xf>
    <xf numFmtId="49" fontId="10" fillId="3" borderId="9" xfId="0" applyNumberFormat="1" applyFont="1" applyFill="1" applyBorder="1" applyAlignment="1" applyProtection="1">
      <alignment horizontal="center" vertical="center" wrapText="1"/>
    </xf>
    <xf numFmtId="49" fontId="10" fillId="3" borderId="0" xfId="0" applyNumberFormat="1" applyFont="1" applyFill="1" applyAlignment="1" applyProtection="1">
      <alignment horizontal="center" vertical="center" wrapText="1"/>
    </xf>
    <xf numFmtId="37" fontId="10" fillId="3" borderId="0" xfId="0" applyNumberFormat="1" applyFont="1" applyFill="1" applyAlignment="1" applyProtection="1">
      <alignment horizontal="center" vertical="center" wrapText="1"/>
    </xf>
    <xf numFmtId="0" fontId="2" fillId="2" borderId="11" xfId="0" applyFont="1" applyFill="1" applyBorder="1" applyProtection="1"/>
    <xf numFmtId="3" fontId="25" fillId="2" borderId="76" xfId="0" applyNumberFormat="1" applyFont="1" applyFill="1" applyBorder="1" applyProtection="1"/>
    <xf numFmtId="3" fontId="25" fillId="2" borderId="6" xfId="0" applyNumberFormat="1" applyFont="1" applyFill="1" applyBorder="1" applyAlignment="1" applyProtection="1">
      <alignment horizontal="center"/>
    </xf>
    <xf numFmtId="167" fontId="25" fillId="2" borderId="6" xfId="0" applyNumberFormat="1" applyFont="1" applyFill="1" applyBorder="1" applyProtection="1"/>
    <xf numFmtId="3" fontId="25" fillId="2" borderId="6" xfId="0" applyNumberFormat="1" applyFont="1" applyFill="1" applyBorder="1" applyProtection="1"/>
    <xf numFmtId="167" fontId="25" fillId="2" borderId="6" xfId="0" applyNumberFormat="1" applyFont="1" applyFill="1" applyBorder="1" applyAlignment="1" applyProtection="1">
      <alignment horizontal="center"/>
    </xf>
    <xf numFmtId="3" fontId="25" fillId="2" borderId="57" xfId="0" applyNumberFormat="1" applyFont="1" applyFill="1" applyBorder="1" applyAlignment="1" applyProtection="1">
      <alignment horizontal="center"/>
    </xf>
    <xf numFmtId="0" fontId="2" fillId="2" borderId="13" xfId="0" applyFont="1" applyFill="1" applyBorder="1" applyProtection="1"/>
    <xf numFmtId="3" fontId="25" fillId="2" borderId="17" xfId="0" applyNumberFormat="1" applyFont="1" applyFill="1" applyBorder="1" applyProtection="1"/>
    <xf numFmtId="3" fontId="25" fillId="2" borderId="0" xfId="0" applyNumberFormat="1" applyFont="1" applyFill="1" applyAlignment="1" applyProtection="1">
      <alignment horizontal="center"/>
    </xf>
    <xf numFmtId="167" fontId="25" fillId="2" borderId="0" xfId="0" applyNumberFormat="1" applyFont="1" applyFill="1" applyProtection="1"/>
    <xf numFmtId="3" fontId="25" fillId="2" borderId="0" xfId="0" applyNumberFormat="1" applyFont="1" applyFill="1" applyProtection="1"/>
    <xf numFmtId="167" fontId="25" fillId="2" borderId="0" xfId="0" applyNumberFormat="1" applyFont="1" applyFill="1" applyAlignment="1" applyProtection="1">
      <alignment horizontal="center"/>
    </xf>
    <xf numFmtId="3" fontId="25" fillId="2" borderId="11" xfId="0" applyNumberFormat="1" applyFont="1" applyFill="1" applyBorder="1" applyAlignment="1" applyProtection="1">
      <alignment horizontal="center"/>
    </xf>
    <xf numFmtId="0" fontId="2" fillId="2" borderId="8" xfId="0" applyFont="1" applyFill="1" applyBorder="1" applyProtection="1"/>
    <xf numFmtId="3" fontId="25" fillId="2" borderId="22" xfId="0" applyNumberFormat="1" applyFont="1" applyFill="1" applyBorder="1" applyProtection="1"/>
    <xf numFmtId="3" fontId="25" fillId="2" borderId="9" xfId="0" applyNumberFormat="1" applyFont="1" applyFill="1" applyBorder="1" applyAlignment="1" applyProtection="1">
      <alignment horizontal="center"/>
    </xf>
    <xf numFmtId="167" fontId="25" fillId="2" borderId="9" xfId="0" applyNumberFormat="1" applyFont="1" applyFill="1" applyBorder="1" applyProtection="1"/>
    <xf numFmtId="3" fontId="25" fillId="2" borderId="9" xfId="0" applyNumberFormat="1" applyFont="1" applyFill="1" applyBorder="1" applyProtection="1"/>
    <xf numFmtId="167" fontId="25" fillId="2" borderId="9" xfId="0" applyNumberFormat="1" applyFont="1" applyFill="1" applyBorder="1" applyAlignment="1" applyProtection="1">
      <alignment horizontal="center"/>
    </xf>
    <xf numFmtId="3" fontId="25" fillId="2" borderId="8" xfId="0" applyNumberFormat="1" applyFont="1" applyFill="1" applyBorder="1" applyAlignment="1" applyProtection="1">
      <alignment horizontal="center"/>
    </xf>
    <xf numFmtId="0" fontId="10" fillId="3" borderId="9" xfId="0" applyFont="1" applyFill="1" applyBorder="1" applyAlignment="1" applyProtection="1">
      <alignment horizontal="center"/>
    </xf>
    <xf numFmtId="3" fontId="25" fillId="3" borderId="0" xfId="0" applyNumberFormat="1" applyFont="1" applyFill="1" applyProtection="1"/>
    <xf numFmtId="3" fontId="25" fillId="3" borderId="0" xfId="0" applyNumberFormat="1" applyFont="1" applyFill="1" applyAlignment="1" applyProtection="1">
      <alignment horizontal="center"/>
    </xf>
    <xf numFmtId="167" fontId="25" fillId="3" borderId="0" xfId="0" applyNumberFormat="1" applyFont="1" applyFill="1" applyProtection="1"/>
    <xf numFmtId="0" fontId="25" fillId="3" borderId="0" xfId="0" applyFont="1" applyFill="1" applyAlignment="1" applyProtection="1">
      <alignment horizontal="center"/>
    </xf>
    <xf numFmtId="0" fontId="2" fillId="2" borderId="0" xfId="0" applyFont="1" applyFill="1" applyProtection="1"/>
    <xf numFmtId="0" fontId="2" fillId="2" borderId="14" xfId="0" applyFont="1" applyFill="1" applyBorder="1" applyProtection="1"/>
    <xf numFmtId="0" fontId="2" fillId="2" borderId="9" xfId="0" applyFont="1" applyFill="1" applyBorder="1" applyProtection="1"/>
    <xf numFmtId="0" fontId="47" fillId="3" borderId="0" xfId="0" applyFont="1" applyFill="1" applyAlignment="1" applyProtection="1">
      <alignment horizontal="center" vertical="top" wrapText="1"/>
    </xf>
    <xf numFmtId="3" fontId="2" fillId="2" borderId="62" xfId="0" applyNumberFormat="1" applyFont="1" applyFill="1" applyBorder="1" applyProtection="1">
      <protection locked="0"/>
    </xf>
    <xf numFmtId="3" fontId="2" fillId="2" borderId="77" xfId="0" applyNumberFormat="1" applyFont="1" applyFill="1" applyBorder="1" applyProtection="1">
      <protection locked="0"/>
    </xf>
    <xf numFmtId="3" fontId="2" fillId="2" borderId="63" xfId="0" applyNumberFormat="1" applyFont="1" applyFill="1" applyBorder="1" applyProtection="1">
      <protection locked="0"/>
    </xf>
    <xf numFmtId="0" fontId="9" fillId="3" borderId="0" xfId="0" applyFont="1" applyFill="1" applyAlignment="1" applyProtection="1">
      <alignment horizontal="justify" vertical="center" wrapText="1"/>
    </xf>
    <xf numFmtId="0" fontId="26" fillId="3" borderId="0" xfId="0" applyFont="1" applyFill="1" applyAlignment="1" applyProtection="1">
      <alignment horizontal="justify" vertical="center" wrapText="1"/>
    </xf>
    <xf numFmtId="0" fontId="7" fillId="3" borderId="0" xfId="0" applyFont="1" applyFill="1" applyAlignment="1" applyProtection="1">
      <alignment horizontal="justify" vertical="center" wrapText="1"/>
    </xf>
    <xf numFmtId="0" fontId="2" fillId="4" borderId="2" xfId="0" applyFont="1" applyFill="1" applyBorder="1" applyAlignment="1" applyProtection="1">
      <alignment horizontal="left"/>
      <protection locked="0"/>
    </xf>
    <xf numFmtId="0" fontId="15" fillId="3" borderId="4" xfId="0" applyFont="1" applyFill="1" applyBorder="1" applyAlignment="1" applyProtection="1">
      <alignment horizontal="left" wrapText="1"/>
    </xf>
    <xf numFmtId="0" fontId="26" fillId="3" borderId="0" xfId="0" applyFont="1" applyFill="1" applyAlignment="1" applyProtection="1">
      <alignment vertical="center" wrapText="1"/>
    </xf>
    <xf numFmtId="0" fontId="9" fillId="3" borderId="0" xfId="0" applyFont="1" applyFill="1" applyAlignment="1" applyProtection="1">
      <alignment vertical="center" wrapText="1"/>
    </xf>
    <xf numFmtId="0" fontId="11" fillId="3" borderId="0" xfId="0" applyFont="1" applyFill="1" applyAlignment="1" applyProtection="1">
      <alignment horizontal="left" vertical="center" wrapText="1"/>
    </xf>
    <xf numFmtId="0" fontId="11" fillId="3" borderId="0" xfId="0" applyFont="1" applyFill="1" applyAlignment="1" applyProtection="1">
      <alignment horizontal="center" vertical="center" wrapText="1"/>
    </xf>
    <xf numFmtId="0" fontId="12" fillId="3" borderId="0" xfId="0" applyFont="1" applyFill="1" applyAlignment="1" applyProtection="1">
      <alignment horizontal="center" vertical="center"/>
    </xf>
    <xf numFmtId="0" fontId="2" fillId="4" borderId="1" xfId="0" applyFont="1" applyFill="1" applyBorder="1" applyAlignment="1" applyProtection="1">
      <alignment horizontal="left"/>
      <protection locked="0"/>
    </xf>
    <xf numFmtId="0" fontId="26" fillId="3" borderId="0" xfId="0" applyFont="1" applyFill="1" applyAlignment="1" applyProtection="1">
      <alignment horizontal="justify" vertical="center"/>
    </xf>
    <xf numFmtId="0" fontId="9" fillId="8" borderId="1" xfId="0" applyFont="1" applyFill="1" applyBorder="1" applyAlignment="1" applyProtection="1">
      <alignment horizontal="left" vertical="center" wrapText="1"/>
    </xf>
    <xf numFmtId="0" fontId="9" fillId="7" borderId="1" xfId="0" applyFont="1" applyFill="1" applyBorder="1" applyAlignment="1" applyProtection="1">
      <alignment horizontal="left" vertical="center" wrapText="1"/>
    </xf>
    <xf numFmtId="0" fontId="9" fillId="3" borderId="0" xfId="0" applyFont="1" applyFill="1" applyAlignment="1" applyProtection="1">
      <alignment horizontal="justify" vertical="center"/>
    </xf>
    <xf numFmtId="0" fontId="7" fillId="3" borderId="0" xfId="0" applyFont="1" applyFill="1" applyAlignment="1" applyProtection="1">
      <alignment horizontal="left" vertical="center" wrapText="1"/>
    </xf>
    <xf numFmtId="0" fontId="33" fillId="3" borderId="0" xfId="0" applyFont="1" applyFill="1" applyAlignment="1" applyProtection="1">
      <alignment horizontal="left" vertical="center" wrapText="1"/>
    </xf>
    <xf numFmtId="0" fontId="9" fillId="3" borderId="0" xfId="0" applyFont="1" applyFill="1" applyAlignment="1" applyProtection="1">
      <alignment horizontal="left" vertical="center" wrapText="1"/>
    </xf>
    <xf numFmtId="0" fontId="35" fillId="5" borderId="1" xfId="0" applyFont="1" applyFill="1" applyBorder="1" applyAlignment="1" applyProtection="1">
      <alignment horizontal="left" vertical="center" wrapText="1"/>
    </xf>
    <xf numFmtId="0" fontId="34" fillId="3" borderId="0" xfId="0" applyFont="1" applyFill="1" applyAlignment="1" applyProtection="1">
      <alignment horizontal="left" vertical="center" wrapText="1"/>
    </xf>
    <xf numFmtId="0" fontId="1" fillId="3" borderId="5" xfId="0" applyFont="1" applyFill="1" applyBorder="1" applyAlignment="1" applyProtection="1">
      <alignment horizontal="center"/>
    </xf>
    <xf numFmtId="0" fontId="31" fillId="5" borderId="8" xfId="0" applyFont="1" applyFill="1" applyBorder="1" applyAlignment="1" applyProtection="1">
      <alignment horizontal="center"/>
    </xf>
    <xf numFmtId="0" fontId="31" fillId="6" borderId="8" xfId="0" applyFont="1" applyFill="1" applyBorder="1" applyAlignment="1" applyProtection="1">
      <alignment horizontal="center"/>
    </xf>
    <xf numFmtId="0" fontId="9" fillId="3" borderId="0" xfId="0" applyFont="1" applyFill="1" applyAlignment="1" applyProtection="1">
      <alignment horizontal="left" wrapText="1"/>
    </xf>
    <xf numFmtId="0" fontId="7" fillId="3" borderId="0" xfId="0" applyFont="1" applyFill="1" applyAlignment="1" applyProtection="1">
      <alignment horizontal="justify" vertical="center"/>
    </xf>
    <xf numFmtId="0" fontId="38" fillId="3" borderId="5" xfId="0" applyFont="1" applyFill="1" applyBorder="1" applyAlignment="1" applyProtection="1">
      <alignment horizontal="center"/>
    </xf>
    <xf numFmtId="0" fontId="11" fillId="3" borderId="0" xfId="0" applyFont="1" applyFill="1" applyAlignment="1" applyProtection="1">
      <alignment horizontal="left" vertical="center"/>
    </xf>
    <xf numFmtId="0" fontId="1" fillId="3" borderId="0" xfId="0" applyFont="1" applyFill="1" applyAlignment="1" applyProtection="1">
      <alignment horizontal="left" vertical="center"/>
    </xf>
    <xf numFmtId="0" fontId="7" fillId="3" borderId="0" xfId="0" applyFont="1" applyFill="1" applyAlignment="1" applyProtection="1">
      <alignment vertical="center" wrapText="1"/>
    </xf>
    <xf numFmtId="0" fontId="1" fillId="3" borderId="17" xfId="0" applyFont="1" applyFill="1" applyBorder="1" applyAlignment="1" applyProtection="1">
      <alignment horizontal="center" vertical="center" wrapText="1"/>
    </xf>
    <xf numFmtId="0" fontId="33" fillId="3" borderId="7" xfId="0" applyFont="1" applyFill="1" applyBorder="1" applyAlignment="1" applyProtection="1">
      <alignment horizontal="center"/>
    </xf>
    <xf numFmtId="49" fontId="36" fillId="6" borderId="7" xfId="0" applyNumberFormat="1" applyFont="1" applyFill="1" applyBorder="1" applyAlignment="1" applyProtection="1">
      <alignment horizontal="center" wrapText="1"/>
    </xf>
    <xf numFmtId="49" fontId="36" fillId="6" borderId="18" xfId="0" applyNumberFormat="1" applyFont="1" applyFill="1" applyBorder="1" applyAlignment="1" applyProtection="1">
      <alignment horizontal="center"/>
    </xf>
    <xf numFmtId="49" fontId="36" fillId="9" borderId="19" xfId="0" applyNumberFormat="1" applyFont="1" applyFill="1" applyBorder="1" applyAlignment="1" applyProtection="1">
      <alignment horizontal="center"/>
    </xf>
    <xf numFmtId="49" fontId="36" fillId="6" borderId="20" xfId="0" applyNumberFormat="1" applyFont="1" applyFill="1" applyBorder="1" applyAlignment="1" applyProtection="1">
      <alignment horizontal="center"/>
    </xf>
    <xf numFmtId="49" fontId="36" fillId="9" borderId="21" xfId="0" applyNumberFormat="1" applyFont="1" applyFill="1" applyBorder="1" applyAlignment="1" applyProtection="1">
      <alignment horizontal="center"/>
    </xf>
    <xf numFmtId="49" fontId="10" fillId="3" borderId="21" xfId="0" applyNumberFormat="1" applyFont="1" applyFill="1" applyBorder="1" applyAlignment="1" applyProtection="1">
      <alignment horizontal="center"/>
    </xf>
    <xf numFmtId="0" fontId="9" fillId="3" borderId="0" xfId="0" applyFont="1" applyFill="1" applyAlignment="1" applyProtection="1">
      <alignment horizontal="left" vertical="center"/>
    </xf>
    <xf numFmtId="0" fontId="1" fillId="3" borderId="9" xfId="0" applyFont="1" applyFill="1" applyBorder="1" applyAlignment="1" applyProtection="1">
      <alignment horizontal="center" vertical="center" wrapText="1"/>
    </xf>
    <xf numFmtId="0" fontId="39" fillId="3" borderId="4" xfId="0" applyFont="1" applyFill="1" applyBorder="1" applyAlignment="1" applyProtection="1">
      <alignment horizontal="left" vertical="top" wrapText="1"/>
    </xf>
    <xf numFmtId="49" fontId="8" fillId="3" borderId="68" xfId="0" applyNumberFormat="1" applyFont="1" applyFill="1" applyBorder="1" applyAlignment="1" applyProtection="1">
      <alignment horizontal="center"/>
    </xf>
    <xf numFmtId="0" fontId="11" fillId="3" borderId="0" xfId="0" applyFont="1" applyFill="1" applyAlignment="1" applyProtection="1">
      <alignment horizontal="center"/>
    </xf>
    <xf numFmtId="0" fontId="3" fillId="3" borderId="0" xfId="0" applyFont="1" applyFill="1" applyAlignment="1" applyProtection="1">
      <alignment horizontal="center" wrapText="1"/>
    </xf>
    <xf numFmtId="0" fontId="12" fillId="3" borderId="0" xfId="0" applyFont="1" applyFill="1" applyAlignment="1" applyProtection="1">
      <alignment horizontal="left" wrapText="1"/>
    </xf>
    <xf numFmtId="0" fontId="7" fillId="3" borderId="0" xfId="0" applyFont="1" applyFill="1" applyProtection="1"/>
    <xf numFmtId="0" fontId="7" fillId="3" borderId="0" xfId="0" applyFont="1" applyFill="1" applyAlignment="1" applyProtection="1">
      <alignment horizontal="left" vertical="top" wrapText="1"/>
    </xf>
    <xf numFmtId="0" fontId="46" fillId="3" borderId="0" xfId="0" applyFont="1" applyFill="1" applyAlignment="1" applyProtection="1">
      <alignment horizontal="center" wrapText="1"/>
    </xf>
    <xf numFmtId="0" fontId="36" fillId="5" borderId="7" xfId="0" applyFont="1" applyFill="1" applyBorder="1" applyAlignment="1" applyProtection="1">
      <alignment horizontal="center"/>
    </xf>
    <xf numFmtId="0" fontId="36" fillId="6" borderId="7" xfId="0" applyFont="1" applyFill="1" applyBorder="1" applyAlignment="1" applyProtection="1">
      <alignment horizontal="center"/>
    </xf>
    <xf numFmtId="0" fontId="10" fillId="2" borderId="7" xfId="0" applyFont="1" applyFill="1" applyBorder="1" applyAlignment="1" applyProtection="1">
      <alignment horizontal="center"/>
    </xf>
    <xf numFmtId="0" fontId="1" fillId="3" borderId="5" xfId="0" applyFont="1" applyFill="1" applyBorder="1" applyAlignment="1" applyProtection="1">
      <alignment horizontal="center" wrapText="1"/>
    </xf>
    <xf numFmtId="49" fontId="51" fillId="6" borderId="18" xfId="0" applyNumberFormat="1" applyFont="1" applyFill="1" applyBorder="1" applyAlignment="1" applyProtection="1">
      <alignment horizontal="center"/>
    </xf>
    <xf numFmtId="49" fontId="51" fillId="5" borderId="19" xfId="0" applyNumberFormat="1" applyFont="1" applyFill="1" applyBorder="1" applyAlignment="1" applyProtection="1">
      <alignment horizontal="center"/>
    </xf>
    <xf numFmtId="49" fontId="51" fillId="6" borderId="20" xfId="0" applyNumberFormat="1" applyFont="1" applyFill="1" applyBorder="1" applyAlignment="1" applyProtection="1">
      <alignment horizontal="center"/>
    </xf>
    <xf numFmtId="49" fontId="51" fillId="5" borderId="71" xfId="0" applyNumberFormat="1" applyFont="1" applyFill="1" applyBorder="1" applyAlignment="1" applyProtection="1">
      <alignment horizontal="center"/>
    </xf>
    <xf numFmtId="49" fontId="10" fillId="3" borderId="7" xfId="0" applyNumberFormat="1" applyFont="1" applyFill="1" applyBorder="1" applyAlignment="1" applyProtection="1">
      <alignment horizontal="center" vertical="center" wrapText="1"/>
    </xf>
    <xf numFmtId="0" fontId="61" fillId="10" borderId="0" xfId="0" applyFont="1" applyFill="1" applyAlignment="1" applyProtection="1">
      <alignment horizontal="left" vertical="center" wrapText="1"/>
    </xf>
    <xf numFmtId="0" fontId="0" fillId="2" borderId="0" xfId="0" applyFill="1" applyProtection="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 Id="rId1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57150</xdr:colOff>
      <xdr:row>0</xdr:row>
      <xdr:rowOff>57150</xdr:rowOff>
    </xdr:from>
    <xdr:ext cx="1562100" cy="685800"/>
    <xdr:pic>
      <xdr:nvPicPr>
        <xdr:cNvPr id="2" name="Picture 4"/>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190500</xdr:colOff>
      <xdr:row>0</xdr:row>
      <xdr:rowOff>76200</xdr:rowOff>
    </xdr:from>
    <xdr:ext cx="1857375" cy="819150"/>
    <xdr:pic>
      <xdr:nvPicPr>
        <xdr:cNvPr id="2" name="Picture 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266700</xdr:colOff>
      <xdr:row>0</xdr:row>
      <xdr:rowOff>47625</xdr:rowOff>
    </xdr:from>
    <xdr:ext cx="1857375" cy="819150"/>
    <xdr:pic>
      <xdr:nvPicPr>
        <xdr:cNvPr id="2" name="Picture 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76200</xdr:colOff>
      <xdr:row>0</xdr:row>
      <xdr:rowOff>57150</xdr:rowOff>
    </xdr:from>
    <xdr:ext cx="1114425" cy="485775"/>
    <xdr:pic>
      <xdr:nvPicPr>
        <xdr:cNvPr id="2" name="Picture 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66675</xdr:colOff>
      <xdr:row>0</xdr:row>
      <xdr:rowOff>28575</xdr:rowOff>
    </xdr:from>
    <xdr:ext cx="952500" cy="419100"/>
    <xdr:pic>
      <xdr:nvPicPr>
        <xdr:cNvPr id="2" name="Picture 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28575</xdr:colOff>
      <xdr:row>0</xdr:row>
      <xdr:rowOff>0</xdr:rowOff>
    </xdr:from>
    <xdr:ext cx="1114425" cy="485775"/>
    <xdr:pic>
      <xdr:nvPicPr>
        <xdr:cNvPr id="2" name="Picture 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28575</xdr:colOff>
      <xdr:row>0</xdr:row>
      <xdr:rowOff>0</xdr:rowOff>
    </xdr:from>
    <xdr:ext cx="1495425" cy="657225"/>
    <xdr:pic>
      <xdr:nvPicPr>
        <xdr:cNvPr id="2" name="Picture 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research.aaup.or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mailto:aaupfcs@aaup.org" TargetMode="External"/><Relationship Id="rId4" Type="http://schemas.openxmlformats.org/officeDocument/2006/relationships/hyperlink" Target="mailto:aaupfcs@aaup.org?Subject=Change%20in%20institutional%20category" TargetMode="External"/><Relationship Id="rId5" Type="http://schemas.openxmlformats.org/officeDocument/2006/relationships/drawing" Target="../drawings/drawing2.xml"/><Relationship Id="rId1" Type="http://schemas.openxmlformats.org/officeDocument/2006/relationships/hyperlink" Target="https://meet58372436.adobeconnect.com/_a1156342289/p39e4ljzcmu/?launcher=false&amp;fcsContent=true&amp;pbMode=normal" TargetMode="External"/><Relationship Id="rId2" Type="http://schemas.openxmlformats.org/officeDocument/2006/relationships/hyperlink" Target="https://meet58372436.adobeconnect.com/_a1156342289/p39e4ljzcmu/?launcher=false&amp;fcsContent=true&amp;pbMode=norma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meet58372436.adobeconnect.com/_a1156342289/p9h2a0y985k/?launcher=false&amp;fcsContent=true&amp;pbMode=normal" TargetMode="External"/><Relationship Id="rId2" Type="http://schemas.openxmlformats.org/officeDocument/2006/relationships/hyperlink" Target="mailto:aaupfcs@aaup.org"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mailto:aaupfcs@aaup.org"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mailto:aaupfcs@aaup.org"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mailto:aaupfcs@aaup.org"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0"/>
  <sheetViews>
    <sheetView workbookViewId="0">
      <selection activeCell="A5" sqref="A5"/>
    </sheetView>
  </sheetViews>
  <sheetFormatPr baseColWidth="10" defaultColWidth="8.83203125" defaultRowHeight="15" x14ac:dyDescent="0.2"/>
  <cols>
    <col min="1" max="1" width="131.83203125" style="1" customWidth="1"/>
    <col min="2" max="16" width="8.83203125" style="2" customWidth="1"/>
    <col min="17" max="17" width="9.5" style="3" customWidth="1"/>
    <col min="18" max="18" width="9.33203125" style="4" customWidth="1"/>
    <col min="19" max="19" width="8.83203125" style="1" customWidth="1"/>
    <col min="20" max="1025" width="8.83203125" customWidth="1"/>
  </cols>
  <sheetData>
    <row r="1" spans="1:19" s="7" customFormat="1" ht="71.25" customHeight="1" x14ac:dyDescent="0.2">
      <c r="A1" s="5" t="s">
        <v>0</v>
      </c>
      <c r="B1" s="6" t="s">
        <v>1</v>
      </c>
      <c r="C1" s="6" t="s">
        <v>1</v>
      </c>
      <c r="D1" s="6" t="s">
        <v>1</v>
      </c>
      <c r="E1" s="6" t="s">
        <v>1</v>
      </c>
      <c r="F1" s="7" t="s">
        <v>1</v>
      </c>
      <c r="G1" s="7" t="s">
        <v>1</v>
      </c>
      <c r="H1" s="7" t="s">
        <v>1</v>
      </c>
      <c r="I1" s="7" t="s">
        <v>1</v>
      </c>
      <c r="J1" s="7" t="s">
        <v>1</v>
      </c>
      <c r="K1" s="7" t="s">
        <v>1</v>
      </c>
      <c r="L1" s="7" t="s">
        <v>1</v>
      </c>
      <c r="M1" s="7" t="s">
        <v>1</v>
      </c>
      <c r="N1" s="7" t="s">
        <v>1</v>
      </c>
      <c r="O1" s="7" t="s">
        <v>1</v>
      </c>
      <c r="P1" s="7" t="s">
        <v>1</v>
      </c>
      <c r="Q1" s="7" t="s">
        <v>1</v>
      </c>
      <c r="R1" s="7" t="s">
        <v>1</v>
      </c>
    </row>
    <row r="2" spans="1:19" s="7" customFormat="1" ht="23.75" customHeight="1" x14ac:dyDescent="0.15">
      <c r="A2" s="8" t="s">
        <v>2</v>
      </c>
      <c r="B2" s="6"/>
      <c r="C2" s="6"/>
      <c r="D2" s="6"/>
      <c r="E2" s="6"/>
    </row>
    <row r="3" spans="1:19" ht="14.75" customHeight="1" x14ac:dyDescent="0.2">
      <c r="A3" s="9" t="s">
        <v>3</v>
      </c>
      <c r="B3" s="6"/>
      <c r="C3" s="6"/>
      <c r="D3" s="6"/>
      <c r="E3" s="6"/>
      <c r="F3" s="7"/>
      <c r="G3" s="7"/>
      <c r="H3" s="7"/>
      <c r="I3" s="7"/>
      <c r="J3" s="7"/>
      <c r="K3" s="7"/>
      <c r="L3" s="7"/>
      <c r="M3" s="7"/>
      <c r="N3" s="7"/>
      <c r="O3" s="7"/>
      <c r="P3" s="7"/>
      <c r="Q3" s="7"/>
      <c r="R3" s="7"/>
      <c r="S3"/>
    </row>
    <row r="4" spans="1:19" s="7" customFormat="1" ht="14.75" customHeight="1" x14ac:dyDescent="0.2">
      <c r="A4" s="9"/>
      <c r="B4" s="6"/>
      <c r="C4" s="6"/>
      <c r="D4" s="6"/>
      <c r="E4" s="6"/>
    </row>
    <row r="5" spans="1:19" s="7" customFormat="1" ht="14.75" customHeight="1" x14ac:dyDescent="0.2">
      <c r="A5" s="10" t="s">
        <v>4</v>
      </c>
      <c r="B5" s="6"/>
      <c r="C5" s="6"/>
      <c r="D5" s="6"/>
      <c r="E5" s="6"/>
    </row>
    <row r="6" spans="1:19" ht="65" customHeight="1" x14ac:dyDescent="0.2">
      <c r="A6" s="11" t="s">
        <v>5</v>
      </c>
      <c r="B6" s="6"/>
      <c r="C6" s="6"/>
      <c r="D6" s="6"/>
      <c r="E6" s="6"/>
      <c r="F6" s="7"/>
      <c r="G6" s="7"/>
      <c r="H6" s="7"/>
      <c r="I6" s="7"/>
      <c r="J6" s="7"/>
      <c r="K6" s="7"/>
      <c r="L6" s="7"/>
      <c r="M6" s="7"/>
      <c r="N6" s="7"/>
      <c r="O6" s="7"/>
      <c r="P6" s="7"/>
      <c r="Q6" s="7"/>
      <c r="R6" s="7"/>
      <c r="S6"/>
    </row>
    <row r="7" spans="1:19" ht="26" customHeight="1" x14ac:dyDescent="0.2">
      <c r="A7" s="11" t="s">
        <v>6</v>
      </c>
      <c r="B7" s="6"/>
      <c r="C7" s="6"/>
      <c r="D7" s="6"/>
      <c r="E7" s="6"/>
      <c r="F7" s="7"/>
      <c r="G7" s="7"/>
      <c r="H7" s="7"/>
      <c r="I7" s="7"/>
      <c r="J7" s="7"/>
      <c r="K7" s="7"/>
      <c r="L7" s="7"/>
      <c r="M7" s="7"/>
      <c r="N7" s="7"/>
      <c r="O7" s="7"/>
      <c r="P7" s="7"/>
      <c r="Q7" s="7"/>
      <c r="R7" s="7"/>
      <c r="S7"/>
    </row>
    <row r="8" spans="1:19" ht="13" customHeight="1" x14ac:dyDescent="0.2">
      <c r="A8" s="11" t="s">
        <v>7</v>
      </c>
      <c r="B8" s="6"/>
      <c r="C8" s="6"/>
      <c r="D8" s="6"/>
      <c r="E8" s="6"/>
      <c r="F8" s="7"/>
      <c r="G8" s="7"/>
      <c r="H8" s="7"/>
      <c r="I8" s="7"/>
      <c r="J8" s="7"/>
      <c r="K8" s="7"/>
      <c r="L8" s="7"/>
      <c r="M8" s="7"/>
      <c r="N8" s="7"/>
      <c r="O8" s="7"/>
      <c r="P8" s="7"/>
      <c r="Q8" s="7"/>
      <c r="R8" s="7"/>
      <c r="S8"/>
    </row>
    <row r="9" spans="1:19" ht="13" customHeight="1" x14ac:dyDescent="0.2">
      <c r="A9" s="11"/>
      <c r="B9" s="6"/>
      <c r="C9" s="6"/>
      <c r="D9" s="6"/>
      <c r="E9" s="6"/>
      <c r="F9" s="7"/>
      <c r="G9" s="7"/>
      <c r="H9" s="7"/>
      <c r="I9" s="7"/>
      <c r="J9" s="7"/>
      <c r="K9" s="7"/>
      <c r="L9" s="7"/>
      <c r="M9" s="7"/>
      <c r="N9" s="7"/>
      <c r="O9" s="7"/>
      <c r="P9" s="7"/>
      <c r="Q9" s="7"/>
      <c r="R9" s="7"/>
      <c r="S9"/>
    </row>
    <row r="10" spans="1:19" s="7" customFormat="1" ht="26" customHeight="1" x14ac:dyDescent="0.15">
      <c r="A10" s="11" t="s">
        <v>8</v>
      </c>
      <c r="B10" s="6"/>
      <c r="C10" s="6"/>
      <c r="D10" s="6"/>
      <c r="E10" s="6"/>
    </row>
    <row r="11" spans="1:19" s="7" customFormat="1" ht="13" customHeight="1" x14ac:dyDescent="0.15">
      <c r="A11" s="12" t="s">
        <v>9</v>
      </c>
      <c r="B11" s="6"/>
      <c r="C11" s="6"/>
      <c r="D11" s="6"/>
      <c r="E11" s="6"/>
    </row>
    <row r="12" spans="1:19" s="7" customFormat="1" ht="14.75" customHeight="1" x14ac:dyDescent="0.15">
      <c r="A12" s="6"/>
      <c r="B12" s="6"/>
      <c r="C12" s="6"/>
      <c r="D12" s="6"/>
      <c r="E12" s="6"/>
    </row>
    <row r="13" spans="1:19" ht="23.25" customHeight="1" x14ac:dyDescent="0.2">
      <c r="A13" s="13" t="s">
        <v>10</v>
      </c>
      <c r="B13" s="6"/>
      <c r="C13" s="6"/>
      <c r="D13" s="6"/>
      <c r="E13" s="6"/>
      <c r="F13" s="7"/>
      <c r="G13" s="7"/>
      <c r="H13" s="7"/>
      <c r="I13" s="7"/>
      <c r="J13" s="7"/>
      <c r="K13" s="7"/>
      <c r="L13" s="7"/>
      <c r="M13" s="7"/>
      <c r="N13" s="7"/>
      <c r="O13" s="7"/>
      <c r="P13" s="7"/>
      <c r="Q13" s="7"/>
      <c r="R13" s="7"/>
    </row>
    <row r="14" spans="1:19" ht="12.75" customHeight="1" x14ac:dyDescent="0.2">
      <c r="A14" s="14" t="s">
        <v>11</v>
      </c>
      <c r="B14" s="15"/>
      <c r="C14" s="15"/>
      <c r="D14" s="15"/>
      <c r="E14" s="15"/>
      <c r="F14" s="16"/>
      <c r="G14" s="16"/>
      <c r="H14" s="16"/>
      <c r="I14" s="16"/>
      <c r="J14" s="16"/>
      <c r="K14" s="16"/>
      <c r="L14" s="16"/>
      <c r="M14" s="16"/>
      <c r="N14" s="16"/>
      <c r="O14" s="16"/>
      <c r="P14" s="16"/>
      <c r="Q14" s="16"/>
      <c r="R14" s="16"/>
    </row>
    <row r="15" spans="1:19" ht="48.75" customHeight="1" x14ac:dyDescent="0.2">
      <c r="A15" s="17" t="s">
        <v>12</v>
      </c>
      <c r="B15" s="18"/>
      <c r="C15" s="18"/>
      <c r="D15" s="18"/>
      <c r="E15" s="18"/>
      <c r="F15" s="19"/>
      <c r="G15" s="19"/>
      <c r="H15" s="19"/>
      <c r="I15" s="19"/>
      <c r="J15" s="19"/>
      <c r="K15" s="19"/>
      <c r="L15" s="19"/>
      <c r="M15" s="19"/>
      <c r="N15" s="19"/>
      <c r="O15" s="19"/>
      <c r="P15" s="19"/>
      <c r="Q15" s="19"/>
      <c r="R15" s="19"/>
    </row>
    <row r="16" spans="1:19" ht="52.5" customHeight="1" x14ac:dyDescent="0.2">
      <c r="A16" s="14" t="s">
        <v>13</v>
      </c>
      <c r="B16" s="6"/>
      <c r="C16" s="6"/>
      <c r="D16" s="6"/>
      <c r="E16" s="6"/>
      <c r="Q16" s="7"/>
      <c r="R16" s="7"/>
    </row>
    <row r="17" spans="1:18" ht="27" customHeight="1" x14ac:dyDescent="0.2">
      <c r="A17" s="20" t="s">
        <v>14</v>
      </c>
      <c r="B17" s="6"/>
      <c r="C17" s="6"/>
      <c r="D17" s="6"/>
      <c r="E17" s="6"/>
      <c r="Q17" s="7"/>
      <c r="R17" s="7"/>
    </row>
    <row r="18" spans="1:18" ht="96" customHeight="1" x14ac:dyDescent="0.2">
      <c r="A18" s="21" t="s">
        <v>15</v>
      </c>
      <c r="B18" s="6"/>
      <c r="C18" s="6"/>
      <c r="D18" s="6"/>
      <c r="E18" s="6"/>
      <c r="Q18" s="7"/>
      <c r="R18" s="7"/>
    </row>
    <row r="19" spans="1:18" ht="14" customHeight="1" x14ac:dyDescent="0.2">
      <c r="A19" s="22" t="s">
        <v>16</v>
      </c>
      <c r="B19" s="6"/>
      <c r="C19" s="6"/>
      <c r="D19" s="6"/>
      <c r="E19" s="6"/>
      <c r="Q19" s="7"/>
      <c r="R19" s="7"/>
    </row>
    <row r="20" spans="1:18" ht="14" customHeight="1" x14ac:dyDescent="0.2">
      <c r="A20" s="23"/>
      <c r="B20" s="6"/>
      <c r="C20" s="6"/>
      <c r="D20" s="6"/>
      <c r="E20" s="6"/>
      <c r="Q20" s="7"/>
      <c r="R20" s="7"/>
    </row>
    <row r="21" spans="1:18" ht="14" customHeight="1" x14ac:dyDescent="0.2">
      <c r="A21" s="24"/>
      <c r="B21" s="6"/>
      <c r="C21" s="6"/>
      <c r="D21" s="6"/>
      <c r="E21" s="6"/>
      <c r="Q21" s="7"/>
      <c r="R21" s="7"/>
    </row>
    <row r="22" spans="1:18" ht="14" customHeight="1" x14ac:dyDescent="0.2">
      <c r="A22" s="24"/>
      <c r="B22" s="6"/>
      <c r="C22" s="6"/>
      <c r="D22" s="6"/>
      <c r="E22" s="6"/>
      <c r="Q22" s="7"/>
      <c r="R22" s="7"/>
    </row>
    <row r="23" spans="1:18" ht="14" customHeight="1" x14ac:dyDescent="0.2">
      <c r="A23" s="25"/>
      <c r="B23" s="6"/>
      <c r="C23" s="6"/>
      <c r="D23" s="6"/>
      <c r="E23" s="6"/>
      <c r="Q23" s="7"/>
      <c r="R23" s="7"/>
    </row>
    <row r="24" spans="1:18" ht="14" customHeight="1" x14ac:dyDescent="0.2">
      <c r="A24" s="25"/>
      <c r="B24" s="6"/>
      <c r="C24" s="6"/>
      <c r="D24" s="6"/>
      <c r="E24" s="6"/>
      <c r="Q24" s="7"/>
      <c r="R24" s="7"/>
    </row>
    <row r="25" spans="1:18" ht="14" customHeight="1" x14ac:dyDescent="0.2">
      <c r="A25" s="25"/>
      <c r="B25" s="6"/>
      <c r="C25" s="6"/>
      <c r="D25" s="6"/>
      <c r="E25" s="6"/>
      <c r="Q25" s="7"/>
      <c r="R25" s="7"/>
    </row>
    <row r="26" spans="1:18" ht="14" customHeight="1" x14ac:dyDescent="0.2">
      <c r="A26" s="25"/>
      <c r="B26" s="6"/>
      <c r="C26" s="6"/>
      <c r="D26" s="6"/>
      <c r="E26" s="6"/>
      <c r="Q26" s="7"/>
      <c r="R26" s="7"/>
    </row>
    <row r="27" spans="1:18" ht="14" customHeight="1" x14ac:dyDescent="0.2">
      <c r="A27" s="25"/>
      <c r="B27" s="6"/>
      <c r="C27" s="6"/>
      <c r="D27" s="6"/>
      <c r="E27" s="6"/>
      <c r="Q27" s="7"/>
      <c r="R27" s="7"/>
    </row>
    <row r="28" spans="1:18" ht="14" customHeight="1" x14ac:dyDescent="0.2">
      <c r="A28" s="25"/>
      <c r="B28" s="6"/>
      <c r="C28" s="6"/>
      <c r="D28" s="6"/>
      <c r="E28" s="6"/>
      <c r="Q28" s="7"/>
      <c r="R28" s="7"/>
    </row>
    <row r="29" spans="1:18" ht="14" customHeight="1" x14ac:dyDescent="0.2">
      <c r="A29" s="25"/>
      <c r="B29" s="6"/>
      <c r="C29" s="6"/>
      <c r="D29" s="6"/>
      <c r="E29" s="6"/>
      <c r="Q29" s="7"/>
      <c r="R29" s="7"/>
    </row>
    <row r="30" spans="1:18" ht="14" customHeight="1" x14ac:dyDescent="0.2">
      <c r="A30" s="25"/>
      <c r="B30" s="6"/>
      <c r="C30" s="6"/>
      <c r="D30" s="6"/>
      <c r="E30" s="6"/>
      <c r="Q30" s="7"/>
      <c r="R30" s="7"/>
    </row>
    <row r="31" spans="1:18" ht="14" customHeight="1" x14ac:dyDescent="0.2">
      <c r="A31" s="25"/>
      <c r="B31" s="6"/>
      <c r="C31" s="6"/>
      <c r="D31" s="6"/>
      <c r="E31" s="6"/>
      <c r="Q31" s="7"/>
      <c r="R31" s="7"/>
    </row>
    <row r="32" spans="1:18" ht="14" customHeight="1" x14ac:dyDescent="0.2">
      <c r="A32" s="25"/>
      <c r="B32" s="6"/>
      <c r="C32" s="6"/>
      <c r="D32" s="6"/>
      <c r="E32" s="6"/>
      <c r="Q32" s="7"/>
      <c r="R32" s="7"/>
    </row>
    <row r="33" spans="1:18" ht="14" customHeight="1" x14ac:dyDescent="0.2">
      <c r="A33" s="25"/>
      <c r="B33" s="6"/>
      <c r="C33" s="6"/>
      <c r="D33" s="6"/>
      <c r="E33" s="6"/>
      <c r="Q33" s="7"/>
      <c r="R33" s="7"/>
    </row>
    <row r="34" spans="1:18" ht="14" customHeight="1" x14ac:dyDescent="0.2">
      <c r="A34" s="25"/>
      <c r="B34" s="6"/>
      <c r="C34" s="6"/>
      <c r="D34" s="6"/>
      <c r="E34" s="6"/>
      <c r="Q34" s="7"/>
      <c r="R34" s="7"/>
    </row>
    <row r="35" spans="1:18" ht="14" customHeight="1" x14ac:dyDescent="0.2">
      <c r="A35" s="25"/>
      <c r="B35" s="6"/>
      <c r="C35" s="6"/>
      <c r="D35" s="6"/>
      <c r="E35" s="6"/>
      <c r="Q35" s="7"/>
      <c r="R35" s="7"/>
    </row>
    <row r="36" spans="1:18" ht="14" customHeight="1" x14ac:dyDescent="0.2">
      <c r="A36" s="25"/>
      <c r="B36" s="6"/>
      <c r="C36" s="6"/>
      <c r="D36" s="6"/>
      <c r="E36" s="6"/>
      <c r="Q36" s="7"/>
      <c r="R36" s="7"/>
    </row>
    <row r="37" spans="1:18" ht="14" customHeight="1" x14ac:dyDescent="0.2">
      <c r="A37" s="25"/>
      <c r="B37" s="6"/>
      <c r="C37" s="6"/>
      <c r="D37" s="6"/>
      <c r="E37" s="6"/>
      <c r="Q37" s="7"/>
      <c r="R37" s="7"/>
    </row>
    <row r="38" spans="1:18" ht="14" customHeight="1" x14ac:dyDescent="0.2">
      <c r="A38" s="25"/>
      <c r="B38" s="6"/>
      <c r="C38" s="6"/>
      <c r="D38" s="6"/>
      <c r="E38" s="6"/>
      <c r="Q38" s="7"/>
      <c r="R38" s="7"/>
    </row>
    <row r="39" spans="1:18" ht="14" customHeight="1" x14ac:dyDescent="0.2">
      <c r="A39" s="25"/>
      <c r="B39" s="6"/>
      <c r="C39" s="6"/>
      <c r="D39" s="6"/>
      <c r="E39" s="6"/>
      <c r="Q39" s="7"/>
      <c r="R39" s="7"/>
    </row>
    <row r="40" spans="1:18" ht="14" customHeight="1" x14ac:dyDescent="0.2">
      <c r="A40" s="25"/>
      <c r="B40" s="6"/>
      <c r="C40" s="6"/>
      <c r="D40" s="6"/>
      <c r="E40" s="6"/>
      <c r="Q40" s="7"/>
      <c r="R40" s="7"/>
    </row>
    <row r="41" spans="1:18" ht="14" customHeight="1" x14ac:dyDescent="0.2">
      <c r="A41" s="25"/>
      <c r="B41" s="6"/>
      <c r="C41" s="6"/>
      <c r="D41" s="6"/>
      <c r="E41" s="6"/>
      <c r="Q41" s="7"/>
      <c r="R41" s="7"/>
    </row>
    <row r="42" spans="1:18" ht="14" customHeight="1" x14ac:dyDescent="0.2">
      <c r="A42" s="25"/>
      <c r="B42" s="6"/>
      <c r="C42" s="6"/>
      <c r="D42" s="6"/>
      <c r="E42" s="6"/>
      <c r="Q42" s="7"/>
      <c r="R42" s="7"/>
    </row>
    <row r="43" spans="1:18" ht="14" customHeight="1" x14ac:dyDescent="0.2">
      <c r="A43" s="25"/>
      <c r="B43" s="6"/>
      <c r="C43" s="6"/>
      <c r="D43" s="6"/>
      <c r="E43" s="6"/>
      <c r="Q43" s="7"/>
      <c r="R43" s="7"/>
    </row>
    <row r="44" spans="1:18" ht="14" customHeight="1" x14ac:dyDescent="0.2">
      <c r="A44" s="25"/>
      <c r="B44" s="6"/>
      <c r="C44" s="6"/>
      <c r="D44" s="6"/>
      <c r="E44" s="6"/>
      <c r="Q44" s="7"/>
      <c r="R44" s="7"/>
    </row>
    <row r="45" spans="1:18" ht="14" customHeight="1" x14ac:dyDescent="0.2">
      <c r="A45" s="25"/>
      <c r="B45" s="6"/>
      <c r="C45" s="6"/>
      <c r="D45" s="6"/>
      <c r="E45" s="6"/>
      <c r="Q45" s="7"/>
      <c r="R45" s="7"/>
    </row>
    <row r="46" spans="1:18" ht="14" customHeight="1" x14ac:dyDescent="0.2">
      <c r="A46" s="25"/>
      <c r="B46" s="6"/>
      <c r="C46" s="6"/>
      <c r="D46" s="6"/>
      <c r="E46" s="6"/>
      <c r="Q46" s="7"/>
      <c r="R46" s="7"/>
    </row>
    <row r="47" spans="1:18" ht="14" customHeight="1" x14ac:dyDescent="0.2">
      <c r="A47" s="25"/>
      <c r="B47" s="6"/>
      <c r="C47" s="6"/>
      <c r="D47" s="6"/>
      <c r="E47" s="6"/>
      <c r="Q47" s="7"/>
      <c r="R47" s="7"/>
    </row>
    <row r="48" spans="1:18" ht="14" customHeight="1" x14ac:dyDescent="0.2">
      <c r="A48" s="25"/>
      <c r="B48" s="6"/>
      <c r="C48" s="6"/>
      <c r="D48" s="6"/>
      <c r="E48" s="6"/>
      <c r="Q48" s="7"/>
      <c r="R48" s="7"/>
    </row>
    <row r="49" spans="1:18" ht="14" customHeight="1" x14ac:dyDescent="0.2">
      <c r="A49" s="25"/>
      <c r="B49" s="7"/>
      <c r="C49" s="7"/>
      <c r="D49" s="7"/>
      <c r="Q49"/>
      <c r="R49"/>
    </row>
    <row r="50" spans="1:18" ht="14" customHeight="1" x14ac:dyDescent="0.2">
      <c r="A50" s="25"/>
      <c r="B50" s="7"/>
      <c r="C50" s="7"/>
      <c r="D50" s="7"/>
      <c r="Q50"/>
      <c r="R50"/>
    </row>
  </sheetData>
  <sheetProtection sheet="1" objects="1" scenarios="1" formatCells="0" formatColumns="0" formatRows="0" insertColumns="0" insertRows="0" insertHyperlinks="0" deleteColumns="0" deleteRows="0" sort="0" autoFilter="0" pivotTables="0"/>
  <hyperlinks>
    <hyperlink ref="A11" r:id="rId1"/>
  </hyperlinks>
  <pageMargins left="0.7" right="0.7" top="0.75" bottom="0.75" header="0.51180555555600005" footer="0.51180555555600005"/>
  <pageSetup orientation="landscape"/>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AMK8036"/>
  <sheetViews>
    <sheetView tabSelected="1" workbookViewId="0">
      <selection activeCell="I20" sqref="I20"/>
    </sheetView>
  </sheetViews>
  <sheetFormatPr baseColWidth="10" defaultColWidth="8.83203125" defaultRowHeight="15" x14ac:dyDescent="0.2"/>
  <cols>
    <col min="1" max="1" width="12.5" style="2" customWidth="1"/>
    <col min="2" max="2" width="24" style="2" customWidth="1"/>
    <col min="3" max="3" width="37.1640625" style="2" customWidth="1"/>
    <col min="4" max="4" width="5" style="2" customWidth="1"/>
    <col min="5" max="5" width="10.5" style="2" customWidth="1"/>
    <col min="6" max="6" width="9.5" style="2" customWidth="1"/>
    <col min="7" max="7" width="10.5" style="2" customWidth="1"/>
    <col min="8" max="8" width="18.83203125" style="2" customWidth="1"/>
    <col min="9" max="10" width="10.5" style="2" customWidth="1"/>
    <col min="11" max="11" width="16.33203125" style="2" customWidth="1"/>
    <col min="12" max="14" width="8.83203125" style="2" customWidth="1"/>
    <col min="15" max="15" width="8.1640625" style="2" customWidth="1"/>
    <col min="16" max="16" width="56.33203125" style="2" customWidth="1"/>
    <col min="17" max="1025" width="0" style="2" hidden="1" customWidth="1"/>
  </cols>
  <sheetData>
    <row r="1" spans="1:1024" ht="71.25" customHeight="1" x14ac:dyDescent="0.2">
      <c r="A1" s="25"/>
      <c r="B1" s="399" t="s">
        <v>17</v>
      </c>
      <c r="C1" s="399"/>
      <c r="D1" s="399"/>
      <c r="E1" s="399"/>
      <c r="F1" s="399"/>
      <c r="G1" s="399"/>
      <c r="H1" s="399"/>
      <c r="I1" s="399"/>
      <c r="J1" s="399"/>
      <c r="K1" s="399"/>
      <c r="L1" s="6" t="s">
        <v>1</v>
      </c>
      <c r="M1" s="6" t="s">
        <v>1</v>
      </c>
      <c r="N1" s="6" t="s">
        <v>1</v>
      </c>
      <c r="O1" s="6" t="s">
        <v>1</v>
      </c>
      <c r="P1" s="6" t="s">
        <v>1</v>
      </c>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ht="23.75" customHeight="1" x14ac:dyDescent="0.2">
      <c r="A2" s="400" t="s">
        <v>18</v>
      </c>
      <c r="B2" s="400"/>
      <c r="C2" s="400"/>
      <c r="D2" s="400"/>
      <c r="E2" s="400"/>
      <c r="F2" s="400"/>
      <c r="G2" s="400"/>
      <c r="H2" s="26"/>
      <c r="I2" s="26"/>
      <c r="J2" s="26"/>
      <c r="K2" s="6"/>
      <c r="L2" s="6"/>
      <c r="M2" s="6"/>
      <c r="N2" s="6"/>
      <c r="O2" s="6"/>
      <c r="P2" s="6"/>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ht="14.75" customHeight="1" x14ac:dyDescent="0.2">
      <c r="A3" s="27"/>
      <c r="B3" s="28" t="s">
        <v>19</v>
      </c>
      <c r="C3" s="29"/>
      <c r="D3" s="26"/>
      <c r="E3" s="26"/>
      <c r="F3" s="26"/>
      <c r="G3" s="30"/>
      <c r="H3" s="30"/>
      <c r="I3" s="30"/>
      <c r="J3" s="31"/>
      <c r="K3" s="6"/>
      <c r="L3" s="6"/>
      <c r="M3" s="6"/>
      <c r="N3" s="6"/>
      <c r="O3" s="6"/>
      <c r="P3" s="6"/>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ht="14.75" customHeight="1" x14ac:dyDescent="0.2">
      <c r="A4" s="27"/>
      <c r="B4" s="28" t="s">
        <v>20</v>
      </c>
      <c r="C4" s="29"/>
      <c r="D4" s="26"/>
      <c r="E4" s="26"/>
      <c r="F4" s="26"/>
      <c r="G4" s="30"/>
      <c r="H4" s="30"/>
      <c r="I4" s="30"/>
      <c r="J4" s="31"/>
      <c r="K4" s="6"/>
      <c r="L4" s="6"/>
      <c r="M4" s="6"/>
      <c r="N4" s="6"/>
      <c r="O4" s="6"/>
      <c r="P4" s="6"/>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ht="14.75" customHeight="1" x14ac:dyDescent="0.2">
      <c r="A5" s="27"/>
      <c r="B5" s="28" t="s">
        <v>21</v>
      </c>
      <c r="C5" s="401" t="s">
        <v>1</v>
      </c>
      <c r="D5" s="401"/>
      <c r="E5" s="401"/>
      <c r="F5" s="401"/>
      <c r="G5" s="401"/>
      <c r="H5" s="30"/>
      <c r="I5" s="30"/>
      <c r="J5" s="30"/>
      <c r="K5" s="6"/>
      <c r="L5" s="6"/>
      <c r="M5" s="6"/>
      <c r="N5" s="6"/>
      <c r="O5" s="6"/>
      <c r="P5" s="6"/>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row>
    <row r="6" spans="1:1024" ht="14.75" customHeight="1" x14ac:dyDescent="0.2">
      <c r="A6" s="27"/>
      <c r="B6" s="28" t="s">
        <v>22</v>
      </c>
      <c r="C6" s="394"/>
      <c r="D6" s="394"/>
      <c r="E6" s="394"/>
      <c r="F6" s="394"/>
      <c r="G6" s="32"/>
      <c r="H6" s="30"/>
      <c r="I6" s="30"/>
      <c r="J6" s="30"/>
      <c r="K6" s="33"/>
      <c r="L6" s="6"/>
      <c r="M6" s="6"/>
      <c r="N6" s="6"/>
      <c r="O6" s="6"/>
      <c r="P6" s="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row>
    <row r="7" spans="1:1024" ht="14.75" customHeight="1" x14ac:dyDescent="0.2">
      <c r="A7" s="27"/>
      <c r="B7" s="28" t="s">
        <v>23</v>
      </c>
      <c r="C7" s="394"/>
      <c r="D7" s="394"/>
      <c r="E7" s="394"/>
      <c r="F7" s="394"/>
      <c r="G7" s="32"/>
      <c r="H7" s="30"/>
      <c r="I7" s="30"/>
      <c r="J7" s="30"/>
      <c r="K7" s="34"/>
      <c r="L7" s="6"/>
      <c r="M7" s="6"/>
      <c r="N7" s="6"/>
      <c r="O7" s="6"/>
      <c r="P7" s="6"/>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row>
    <row r="8" spans="1:1024" ht="14.75" customHeight="1" x14ac:dyDescent="0.2">
      <c r="A8" s="27"/>
      <c r="B8" s="28" t="s">
        <v>24</v>
      </c>
      <c r="C8" s="394"/>
      <c r="D8" s="394"/>
      <c r="E8" s="394"/>
      <c r="F8" s="394"/>
      <c r="G8" s="32"/>
      <c r="H8" s="30"/>
      <c r="I8" s="30"/>
      <c r="J8" s="30"/>
      <c r="K8" s="34"/>
      <c r="L8" s="6"/>
      <c r="M8" s="6"/>
      <c r="N8" s="6"/>
      <c r="O8" s="6"/>
      <c r="P8" s="6"/>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row>
    <row r="9" spans="1:1024" ht="14.75" customHeight="1" x14ac:dyDescent="0.2">
      <c r="A9" s="27"/>
      <c r="B9" s="28" t="s">
        <v>25</v>
      </c>
      <c r="C9" s="35" t="s">
        <v>26</v>
      </c>
      <c r="D9" s="30"/>
      <c r="E9" s="30"/>
      <c r="F9" s="30"/>
      <c r="G9" s="30"/>
      <c r="H9" s="30"/>
      <c r="I9" s="30"/>
      <c r="J9" s="30"/>
      <c r="K9" s="34"/>
      <c r="L9" s="6"/>
      <c r="M9" s="6"/>
      <c r="N9" s="6"/>
      <c r="O9" s="6"/>
      <c r="P9" s="6"/>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row>
    <row r="10" spans="1:1024" ht="14.75" customHeight="1" x14ac:dyDescent="0.2">
      <c r="A10" s="30"/>
      <c r="B10" s="30"/>
      <c r="C10" s="30"/>
      <c r="D10" s="30"/>
      <c r="E10" s="30"/>
      <c r="F10" s="30"/>
      <c r="G10" s="30"/>
      <c r="H10" s="30"/>
      <c r="I10" s="30"/>
      <c r="J10" s="30"/>
      <c r="K10" s="6"/>
      <c r="L10" s="6"/>
      <c r="M10" s="6"/>
      <c r="N10" s="6"/>
      <c r="O10" s="6"/>
      <c r="P10" s="6"/>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row>
    <row r="11" spans="1:1024" ht="60.75" customHeight="1" x14ac:dyDescent="0.2">
      <c r="A11" s="395" t="s">
        <v>27</v>
      </c>
      <c r="B11" s="395"/>
      <c r="C11" s="395"/>
      <c r="D11" s="395"/>
      <c r="E11" s="395"/>
      <c r="F11" s="395"/>
      <c r="G11" s="395"/>
      <c r="H11" s="395"/>
      <c r="I11" s="395"/>
      <c r="J11" s="395"/>
      <c r="K11" s="395"/>
      <c r="L11" s="6"/>
      <c r="M11" s="6"/>
      <c r="N11" s="6"/>
      <c r="O11" s="6"/>
      <c r="P11" s="6"/>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row>
    <row r="12" spans="1:1024" ht="23.25" customHeight="1" x14ac:dyDescent="0.2">
      <c r="A12" s="36" t="s">
        <v>28</v>
      </c>
      <c r="B12" s="37"/>
      <c r="C12" s="37"/>
      <c r="D12" s="37"/>
      <c r="E12" s="37"/>
      <c r="F12" s="37"/>
      <c r="G12" s="37"/>
      <c r="H12" s="37"/>
      <c r="I12" s="37"/>
      <c r="J12" s="37"/>
      <c r="K12" s="37"/>
      <c r="L12" s="6"/>
      <c r="M12" s="6"/>
      <c r="N12" s="6"/>
      <c r="O12" s="6"/>
      <c r="P12" s="6"/>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row>
    <row r="13" spans="1:1024" ht="12" customHeight="1" x14ac:dyDescent="0.2">
      <c r="A13" s="38"/>
      <c r="B13" s="38"/>
      <c r="C13" s="39"/>
      <c r="D13" s="39"/>
      <c r="E13" s="39"/>
      <c r="F13" s="39"/>
      <c r="G13" s="39"/>
      <c r="H13" s="39"/>
      <c r="I13" s="6"/>
      <c r="J13" s="6"/>
      <c r="K13" s="6"/>
      <c r="L13" s="15"/>
      <c r="M13" s="6"/>
      <c r="N13" s="6"/>
      <c r="O13" s="6"/>
      <c r="P13" s="6"/>
      <c r="Q13"/>
      <c r="R13"/>
      <c r="S13"/>
      <c r="T13" s="40"/>
      <c r="U13" s="40"/>
      <c r="V13" s="40"/>
      <c r="W13" s="41"/>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row>
    <row r="14" spans="1:1024" ht="18" customHeight="1" x14ac:dyDescent="0.2">
      <c r="A14" s="42"/>
      <c r="B14" s="43"/>
      <c r="C14" s="44"/>
      <c r="D14" s="44"/>
      <c r="E14" s="44"/>
      <c r="F14" s="44"/>
      <c r="G14" s="44"/>
      <c r="H14" s="44"/>
      <c r="I14" s="44"/>
      <c r="J14" s="44"/>
      <c r="K14" s="44"/>
      <c r="L14" s="45"/>
      <c r="M14" s="6"/>
      <c r="N14" s="6"/>
      <c r="O14" s="6"/>
      <c r="P14" s="6"/>
      <c r="Q14"/>
      <c r="R14"/>
      <c r="S14"/>
      <c r="T14" s="40"/>
      <c r="U14" s="40"/>
      <c r="V14" s="40"/>
      <c r="W14" s="41"/>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row>
    <row r="15" spans="1:1024" ht="18" customHeight="1" x14ac:dyDescent="0.2">
      <c r="A15" s="45"/>
      <c r="B15" s="28" t="s">
        <v>29</v>
      </c>
      <c r="C15" s="46"/>
      <c r="D15" s="47"/>
      <c r="E15" s="48" t="s">
        <v>30</v>
      </c>
      <c r="F15" s="47"/>
      <c r="G15" s="47"/>
      <c r="H15" s="47"/>
      <c r="I15" s="47"/>
      <c r="J15" s="47"/>
      <c r="K15" s="47"/>
      <c r="L15" s="45"/>
      <c r="M15" s="6"/>
      <c r="N15" s="6"/>
      <c r="O15" s="6"/>
      <c r="P15" s="49" t="s">
        <v>31</v>
      </c>
      <c r="Q15"/>
      <c r="R15"/>
      <c r="S15"/>
      <c r="T15" s="40"/>
      <c r="U15" s="40"/>
      <c r="V15" s="40"/>
      <c r="W15" s="41"/>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row>
    <row r="16" spans="1:1024" ht="18" customHeight="1" x14ac:dyDescent="0.2">
      <c r="A16" s="45"/>
      <c r="B16" s="47"/>
      <c r="C16" s="50"/>
      <c r="D16" s="47"/>
      <c r="E16" s="47"/>
      <c r="F16" s="47"/>
      <c r="G16" s="47"/>
      <c r="H16" s="47"/>
      <c r="I16" s="47"/>
      <c r="J16" s="47"/>
      <c r="K16" s="47"/>
      <c r="L16" s="45"/>
      <c r="M16" s="6"/>
      <c r="N16" s="6"/>
      <c r="O16" s="6"/>
      <c r="P16" s="49" t="s">
        <v>32</v>
      </c>
      <c r="Q16"/>
      <c r="R16"/>
      <c r="S16"/>
      <c r="T16" s="40"/>
      <c r="U16" s="40"/>
      <c r="V16" s="40"/>
      <c r="W16" s="41"/>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row>
    <row r="17" spans="1:1024" ht="18" customHeight="1" x14ac:dyDescent="0.2">
      <c r="A17" s="45"/>
      <c r="B17" s="28" t="s">
        <v>33</v>
      </c>
      <c r="C17" s="51"/>
      <c r="D17" s="47"/>
      <c r="E17" s="48" t="s">
        <v>34</v>
      </c>
      <c r="F17" s="47"/>
      <c r="G17" s="47"/>
      <c r="H17" s="47"/>
      <c r="I17" s="47"/>
      <c r="J17" s="47"/>
      <c r="K17" s="47"/>
      <c r="L17" s="45"/>
      <c r="M17" s="6"/>
      <c r="N17" s="6"/>
      <c r="O17" s="6"/>
      <c r="P17" s="49" t="s">
        <v>35</v>
      </c>
      <c r="Q17"/>
      <c r="R17"/>
      <c r="S17"/>
      <c r="T17" s="40"/>
      <c r="U17" s="40"/>
      <c r="V17" s="40"/>
      <c r="W17" s="41"/>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row>
    <row r="18" spans="1:1024" ht="18" customHeight="1" x14ac:dyDescent="0.2">
      <c r="A18" s="45"/>
      <c r="B18" s="47"/>
      <c r="C18" s="50"/>
      <c r="D18" s="47"/>
      <c r="E18" s="47"/>
      <c r="F18" s="47"/>
      <c r="G18" s="47"/>
      <c r="H18" s="47"/>
      <c r="I18" s="47"/>
      <c r="J18" s="47"/>
      <c r="K18" s="47"/>
      <c r="L18" s="45"/>
      <c r="M18" s="6"/>
      <c r="N18" s="6"/>
      <c r="O18" s="6"/>
      <c r="P18" s="6"/>
      <c r="Q18"/>
      <c r="R18"/>
      <c r="S18"/>
      <c r="T18" s="40"/>
      <c r="U18" s="40"/>
      <c r="V18" s="40"/>
      <c r="W18" s="41"/>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row>
    <row r="19" spans="1:1024" ht="18" customHeight="1" x14ac:dyDescent="0.2">
      <c r="A19" s="45"/>
      <c r="B19" s="28" t="s">
        <v>36</v>
      </c>
      <c r="C19" s="51"/>
      <c r="D19" s="47"/>
      <c r="E19" s="48" t="s">
        <v>37</v>
      </c>
      <c r="F19" s="47"/>
      <c r="G19" s="47"/>
      <c r="H19" s="47"/>
      <c r="I19" s="47"/>
      <c r="J19" s="47"/>
      <c r="K19" s="47"/>
      <c r="L19" s="45"/>
      <c r="M19" s="6"/>
      <c r="N19" s="6"/>
      <c r="O19" s="6"/>
      <c r="P19" s="6" t="s">
        <v>1</v>
      </c>
      <c r="Q19"/>
      <c r="R19"/>
      <c r="S19"/>
      <c r="T19" s="40"/>
      <c r="U19" s="40"/>
      <c r="V19" s="40"/>
      <c r="W19" s="41"/>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row>
    <row r="20" spans="1:1024" s="7" customFormat="1" ht="18" customHeight="1" x14ac:dyDescent="0.15">
      <c r="A20" s="45"/>
      <c r="B20" s="47"/>
      <c r="C20" s="50"/>
      <c r="D20" s="47"/>
      <c r="E20" s="47"/>
      <c r="F20" s="47"/>
      <c r="G20" s="47"/>
      <c r="H20" s="47"/>
      <c r="I20" s="47"/>
      <c r="J20" s="47"/>
      <c r="K20" s="47"/>
      <c r="L20" s="45"/>
      <c r="M20" s="6"/>
      <c r="N20" s="6"/>
      <c r="O20" s="6"/>
      <c r="P20" s="6"/>
      <c r="T20" s="40"/>
      <c r="U20" s="40"/>
      <c r="V20" s="40"/>
      <c r="W20" s="41"/>
    </row>
    <row r="21" spans="1:1024" ht="18" customHeight="1" x14ac:dyDescent="0.2">
      <c r="A21" s="45"/>
      <c r="B21" s="28" t="s">
        <v>38</v>
      </c>
      <c r="C21" s="52"/>
      <c r="D21" s="53"/>
      <c r="E21" s="48" t="s">
        <v>39</v>
      </c>
      <c r="F21" s="53"/>
      <c r="G21" s="53"/>
      <c r="H21" s="53"/>
      <c r="I21" s="53"/>
      <c r="J21" s="53"/>
      <c r="K21" s="53"/>
      <c r="L21" s="45"/>
      <c r="M21" s="6"/>
      <c r="N21" s="6"/>
      <c r="O21" s="6"/>
      <c r="P21" s="49" t="s">
        <v>40</v>
      </c>
      <c r="Q21"/>
      <c r="R21"/>
      <c r="S21"/>
      <c r="T21" s="40"/>
      <c r="U21" s="40"/>
      <c r="V21" s="40"/>
      <c r="W21" s="4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row>
    <row r="22" spans="1:1024" ht="18" customHeight="1" x14ac:dyDescent="0.2">
      <c r="A22" s="54"/>
      <c r="B22" s="44"/>
      <c r="C22" s="55"/>
      <c r="D22" s="56"/>
      <c r="E22" s="56"/>
      <c r="F22" s="56"/>
      <c r="G22" s="56"/>
      <c r="H22" s="56"/>
      <c r="I22" s="56"/>
      <c r="J22" s="56"/>
      <c r="K22" s="56"/>
      <c r="L22" s="45"/>
      <c r="M22" s="6"/>
      <c r="N22" s="6"/>
      <c r="O22" s="6"/>
      <c r="P22" s="49" t="s">
        <v>41</v>
      </c>
      <c r="Q22"/>
      <c r="R22"/>
      <c r="S22"/>
      <c r="T22" s="40"/>
      <c r="U22" s="40"/>
      <c r="V22" s="40"/>
      <c r="W22" s="41"/>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row>
    <row r="23" spans="1:1024" ht="18" customHeight="1" x14ac:dyDescent="0.2">
      <c r="A23" s="45"/>
      <c r="B23" s="28" t="s">
        <v>42</v>
      </c>
      <c r="C23" s="52"/>
      <c r="D23" s="47"/>
      <c r="E23" s="48"/>
      <c r="F23" s="47"/>
      <c r="G23" s="47"/>
      <c r="H23" s="47"/>
      <c r="I23" s="47"/>
      <c r="J23" s="47"/>
      <c r="K23" s="47"/>
      <c r="L23" s="45"/>
      <c r="M23" s="6"/>
      <c r="N23" s="6"/>
      <c r="O23" s="6"/>
      <c r="P23" s="49" t="s">
        <v>43</v>
      </c>
      <c r="Q23"/>
      <c r="R23"/>
      <c r="S23"/>
      <c r="T23" s="40"/>
      <c r="U23" s="40"/>
      <c r="V23" s="40"/>
      <c r="W23" s="41"/>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row>
    <row r="24" spans="1:1024" ht="18" customHeight="1" x14ac:dyDescent="0.2">
      <c r="A24" s="45"/>
      <c r="B24" s="47"/>
      <c r="C24" s="50"/>
      <c r="D24" s="47"/>
      <c r="E24" s="47"/>
      <c r="F24" s="47"/>
      <c r="G24" s="47"/>
      <c r="H24" s="47"/>
      <c r="I24" s="47"/>
      <c r="J24" s="47"/>
      <c r="K24" s="47"/>
      <c r="L24" s="45"/>
      <c r="M24" s="6"/>
      <c r="N24" s="6"/>
      <c r="O24" s="6"/>
      <c r="P24" s="49" t="s">
        <v>44</v>
      </c>
      <c r="Q24"/>
      <c r="R24"/>
      <c r="S24"/>
      <c r="T24" s="40"/>
      <c r="U24" s="40"/>
      <c r="V24" s="40"/>
      <c r="W24" s="41"/>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row>
    <row r="25" spans="1:1024" ht="18" customHeight="1" x14ac:dyDescent="0.2">
      <c r="A25" s="45"/>
      <c r="B25" s="28" t="s">
        <v>45</v>
      </c>
      <c r="C25" s="52"/>
      <c r="D25" s="47"/>
      <c r="E25" s="48" t="s">
        <v>46</v>
      </c>
      <c r="F25" s="47"/>
      <c r="G25" s="47"/>
      <c r="H25" s="47"/>
      <c r="I25" s="47"/>
      <c r="J25" s="47"/>
      <c r="K25" s="47"/>
      <c r="L25" s="45"/>
      <c r="M25" s="6"/>
      <c r="N25" s="6"/>
      <c r="O25" s="6"/>
      <c r="P25" s="49" t="s">
        <v>47</v>
      </c>
      <c r="Q25"/>
      <c r="R25"/>
      <c r="S25"/>
      <c r="T25" s="40"/>
      <c r="U25" s="40"/>
      <c r="V25" s="40"/>
      <c r="W25" s="41"/>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row>
    <row r="26" spans="1:1024" ht="18" customHeight="1" x14ac:dyDescent="0.2">
      <c r="A26" s="45"/>
      <c r="B26" s="47"/>
      <c r="C26" s="50"/>
      <c r="D26" s="47"/>
      <c r="E26" s="47"/>
      <c r="F26" s="47"/>
      <c r="G26" s="47"/>
      <c r="H26" s="47"/>
      <c r="I26" s="47"/>
      <c r="J26" s="47"/>
      <c r="K26" s="47"/>
      <c r="L26" s="45"/>
      <c r="M26" s="6"/>
      <c r="N26" s="6"/>
      <c r="O26" s="6"/>
      <c r="P26" s="6"/>
      <c r="Q26"/>
      <c r="R26"/>
      <c r="S26"/>
      <c r="T26" s="40"/>
      <c r="U26" s="40"/>
      <c r="V26" s="40"/>
      <c r="W26" s="41"/>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c r="AMH26"/>
      <c r="AMI26"/>
      <c r="AMJ26"/>
    </row>
    <row r="27" spans="1:1024" ht="18" customHeight="1" x14ac:dyDescent="0.2">
      <c r="A27" s="45"/>
      <c r="B27" s="28" t="s">
        <v>48</v>
      </c>
      <c r="C27" s="52"/>
      <c r="D27" s="47"/>
      <c r="E27" s="48" t="s">
        <v>49</v>
      </c>
      <c r="F27" s="47"/>
      <c r="G27" s="47"/>
      <c r="H27" s="47"/>
      <c r="I27" s="47"/>
      <c r="J27" s="47"/>
      <c r="K27" s="47"/>
      <c r="L27" s="45"/>
      <c r="M27" s="6"/>
      <c r="N27" s="6"/>
      <c r="O27" s="6"/>
      <c r="P27" s="6"/>
      <c r="Q27"/>
      <c r="R27"/>
      <c r="S27"/>
      <c r="T27" s="40"/>
      <c r="U27" s="40"/>
      <c r="V27" s="40"/>
      <c r="W27" s="41"/>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c r="ML27"/>
      <c r="MM27"/>
      <c r="MN27"/>
      <c r="MO27"/>
      <c r="MP27"/>
      <c r="MQ27"/>
      <c r="MR27"/>
      <c r="MS27"/>
      <c r="MT27"/>
      <c r="MU27"/>
      <c r="MV27"/>
      <c r="MW27"/>
      <c r="MX27"/>
      <c r="MY27"/>
      <c r="MZ27"/>
      <c r="NA27"/>
      <c r="NB27"/>
      <c r="NC27"/>
      <c r="ND27"/>
      <c r="NE27"/>
      <c r="NF27"/>
      <c r="NG27"/>
      <c r="NH27"/>
      <c r="NI27"/>
      <c r="NJ27"/>
      <c r="NK27"/>
      <c r="NL27"/>
      <c r="NM27"/>
      <c r="NN27"/>
      <c r="NO27"/>
      <c r="NP27"/>
      <c r="NQ27"/>
      <c r="NR27"/>
      <c r="NS27"/>
      <c r="NT27"/>
      <c r="NU27"/>
      <c r="NV27"/>
      <c r="NW27"/>
      <c r="NX27"/>
      <c r="NY27"/>
      <c r="NZ27"/>
      <c r="OA27"/>
      <c r="OB27"/>
      <c r="OC27"/>
      <c r="OD27"/>
      <c r="OE27"/>
      <c r="OF27"/>
      <c r="OG27"/>
      <c r="OH27"/>
      <c r="OI27"/>
      <c r="OJ27"/>
      <c r="OK27"/>
      <c r="OL27"/>
      <c r="OM27"/>
      <c r="ON27"/>
      <c r="OO27"/>
      <c r="OP27"/>
      <c r="OQ27"/>
      <c r="OR27"/>
      <c r="OS27"/>
      <c r="OT27"/>
      <c r="OU27"/>
      <c r="OV27"/>
      <c r="OW27"/>
      <c r="OX27"/>
      <c r="OY27"/>
      <c r="OZ27"/>
      <c r="PA27"/>
      <c r="PB27"/>
      <c r="PC27"/>
      <c r="PD27"/>
      <c r="PE27"/>
      <c r="PF27"/>
      <c r="PG27"/>
      <c r="PH27"/>
      <c r="PI27"/>
      <c r="PJ27"/>
      <c r="PK27"/>
      <c r="PL27"/>
      <c r="PM27"/>
      <c r="PN27"/>
      <c r="PO27"/>
      <c r="PP27"/>
      <c r="PQ27"/>
      <c r="PR27"/>
      <c r="PS27"/>
      <c r="PT27"/>
      <c r="PU27"/>
      <c r="PV27"/>
      <c r="PW27"/>
      <c r="PX27"/>
      <c r="PY27"/>
      <c r="PZ27"/>
      <c r="QA27"/>
      <c r="QB27"/>
      <c r="QC27"/>
      <c r="QD27"/>
      <c r="QE27"/>
      <c r="QF27"/>
      <c r="QG27"/>
      <c r="QH27"/>
      <c r="QI27"/>
      <c r="QJ27"/>
      <c r="QK27"/>
      <c r="QL27"/>
      <c r="QM27"/>
      <c r="QN27"/>
      <c r="QO27"/>
      <c r="QP27"/>
      <c r="QQ27"/>
      <c r="QR27"/>
      <c r="QS27"/>
      <c r="QT27"/>
      <c r="QU27"/>
      <c r="QV27"/>
      <c r="QW27"/>
      <c r="QX27"/>
      <c r="QY27"/>
      <c r="QZ27"/>
      <c r="RA27"/>
      <c r="RB27"/>
      <c r="RC27"/>
      <c r="RD27"/>
      <c r="RE27"/>
      <c r="RF27"/>
      <c r="RG27"/>
      <c r="RH27"/>
      <c r="RI27"/>
      <c r="RJ27"/>
      <c r="RK27"/>
      <c r="RL27"/>
      <c r="RM27"/>
      <c r="RN27"/>
      <c r="RO27"/>
      <c r="RP27"/>
      <c r="RQ27"/>
      <c r="RR27"/>
      <c r="RS27"/>
      <c r="RT27"/>
      <c r="RU27"/>
      <c r="RV27"/>
      <c r="RW27"/>
      <c r="RX27"/>
      <c r="RY27"/>
      <c r="RZ27"/>
      <c r="SA27"/>
      <c r="SB27"/>
      <c r="SC27"/>
      <c r="SD27"/>
      <c r="SE27"/>
      <c r="SF27"/>
      <c r="SG27"/>
      <c r="SH27"/>
      <c r="SI27"/>
      <c r="SJ27"/>
      <c r="SK27"/>
      <c r="SL27"/>
      <c r="SM27"/>
      <c r="SN27"/>
      <c r="SO27"/>
      <c r="SP27"/>
      <c r="SQ27"/>
      <c r="SR27"/>
      <c r="SS27"/>
      <c r="ST27"/>
      <c r="SU27"/>
      <c r="SV27"/>
      <c r="SW27"/>
      <c r="SX27"/>
      <c r="SY27"/>
      <c r="SZ27"/>
      <c r="TA27"/>
      <c r="TB27"/>
      <c r="TC27"/>
      <c r="TD27"/>
      <c r="TE27"/>
      <c r="TF27"/>
      <c r="TG27"/>
      <c r="TH27"/>
      <c r="TI27"/>
      <c r="TJ27"/>
      <c r="TK27"/>
      <c r="TL27"/>
      <c r="TM27"/>
      <c r="TN27"/>
      <c r="TO27"/>
      <c r="TP27"/>
      <c r="TQ27"/>
      <c r="TR27"/>
      <c r="TS27"/>
      <c r="TT27"/>
      <c r="TU27"/>
      <c r="TV27"/>
      <c r="TW27"/>
      <c r="TX27"/>
      <c r="TY27"/>
      <c r="TZ27"/>
      <c r="UA27"/>
      <c r="UB27"/>
      <c r="UC27"/>
      <c r="UD27"/>
      <c r="UE27"/>
      <c r="UF27"/>
      <c r="UG27"/>
      <c r="UH27"/>
      <c r="UI27"/>
      <c r="UJ27"/>
      <c r="UK27"/>
      <c r="UL27"/>
      <c r="UM27"/>
      <c r="UN27"/>
      <c r="UO27"/>
      <c r="UP27"/>
      <c r="UQ27"/>
      <c r="UR27"/>
      <c r="US27"/>
      <c r="UT27"/>
      <c r="UU27"/>
      <c r="UV27"/>
      <c r="UW27"/>
      <c r="UX27"/>
      <c r="UY27"/>
      <c r="UZ27"/>
      <c r="VA27"/>
      <c r="VB27"/>
      <c r="VC27"/>
      <c r="VD27"/>
      <c r="VE27"/>
      <c r="VF27"/>
      <c r="VG27"/>
      <c r="VH27"/>
      <c r="VI27"/>
      <c r="VJ27"/>
      <c r="VK27"/>
      <c r="VL27"/>
      <c r="VM27"/>
      <c r="VN27"/>
      <c r="VO27"/>
      <c r="VP27"/>
      <c r="VQ27"/>
      <c r="VR27"/>
      <c r="VS27"/>
      <c r="VT27"/>
      <c r="VU27"/>
      <c r="VV27"/>
      <c r="VW27"/>
      <c r="VX27"/>
      <c r="VY27"/>
      <c r="VZ27"/>
      <c r="WA27"/>
      <c r="WB27"/>
      <c r="WC27"/>
      <c r="WD27"/>
      <c r="WE27"/>
      <c r="WF27"/>
      <c r="WG27"/>
      <c r="WH27"/>
      <c r="WI27"/>
      <c r="WJ27"/>
      <c r="WK27"/>
      <c r="WL27"/>
      <c r="WM27"/>
      <c r="WN27"/>
      <c r="WO27"/>
      <c r="WP27"/>
      <c r="WQ27"/>
      <c r="WR27"/>
      <c r="WS27"/>
      <c r="WT27"/>
      <c r="WU27"/>
      <c r="WV27"/>
      <c r="WW27"/>
      <c r="WX27"/>
      <c r="WY27"/>
      <c r="WZ27"/>
      <c r="XA27"/>
      <c r="XB27"/>
      <c r="XC27"/>
      <c r="XD27"/>
      <c r="XE27"/>
      <c r="XF27"/>
      <c r="XG27"/>
      <c r="XH27"/>
      <c r="XI27"/>
      <c r="XJ27"/>
      <c r="XK27"/>
      <c r="XL27"/>
      <c r="XM27"/>
      <c r="XN27"/>
      <c r="XO27"/>
      <c r="XP27"/>
      <c r="XQ27"/>
      <c r="XR27"/>
      <c r="XS27"/>
      <c r="XT27"/>
      <c r="XU27"/>
      <c r="XV27"/>
      <c r="XW27"/>
      <c r="XX27"/>
      <c r="XY27"/>
      <c r="XZ27"/>
      <c r="YA27"/>
      <c r="YB27"/>
      <c r="YC27"/>
      <c r="YD27"/>
      <c r="YE27"/>
      <c r="YF27"/>
      <c r="YG27"/>
      <c r="YH27"/>
      <c r="YI27"/>
      <c r="YJ27"/>
      <c r="YK27"/>
      <c r="YL27"/>
      <c r="YM27"/>
      <c r="YN27"/>
      <c r="YO27"/>
      <c r="YP27"/>
      <c r="YQ27"/>
      <c r="YR27"/>
      <c r="YS27"/>
      <c r="YT27"/>
      <c r="YU27"/>
      <c r="YV27"/>
      <c r="YW27"/>
      <c r="YX27"/>
      <c r="YY27"/>
      <c r="YZ27"/>
      <c r="ZA27"/>
      <c r="ZB27"/>
      <c r="ZC27"/>
      <c r="ZD27"/>
      <c r="ZE27"/>
      <c r="ZF27"/>
      <c r="ZG27"/>
      <c r="ZH27"/>
      <c r="ZI27"/>
      <c r="ZJ27"/>
      <c r="ZK27"/>
      <c r="ZL27"/>
      <c r="ZM27"/>
      <c r="ZN27"/>
      <c r="ZO27"/>
      <c r="ZP27"/>
      <c r="ZQ27"/>
      <c r="ZR27"/>
      <c r="ZS27"/>
      <c r="ZT27"/>
      <c r="ZU27"/>
      <c r="ZV27"/>
      <c r="ZW27"/>
      <c r="ZX27"/>
      <c r="ZY27"/>
      <c r="ZZ27"/>
      <c r="AAA27"/>
      <c r="AAB27"/>
      <c r="AAC27"/>
      <c r="AAD27"/>
      <c r="AAE27"/>
      <c r="AAF27"/>
      <c r="AAG27"/>
      <c r="AAH27"/>
      <c r="AAI27"/>
      <c r="AAJ27"/>
      <c r="AAK27"/>
      <c r="AAL27"/>
      <c r="AAM27"/>
      <c r="AAN27"/>
      <c r="AAO27"/>
      <c r="AAP27"/>
      <c r="AAQ27"/>
      <c r="AAR27"/>
      <c r="AAS27"/>
      <c r="AAT27"/>
      <c r="AAU27"/>
      <c r="AAV27"/>
      <c r="AAW27"/>
      <c r="AAX27"/>
      <c r="AAY27"/>
      <c r="AAZ27"/>
      <c r="ABA27"/>
      <c r="ABB27"/>
      <c r="ABC27"/>
      <c r="ABD27"/>
      <c r="ABE27"/>
      <c r="ABF27"/>
      <c r="ABG27"/>
      <c r="ABH27"/>
      <c r="ABI27"/>
      <c r="ABJ27"/>
      <c r="ABK27"/>
      <c r="ABL27"/>
      <c r="ABM27"/>
      <c r="ABN27"/>
      <c r="ABO27"/>
      <c r="ABP27"/>
      <c r="ABQ27"/>
      <c r="ABR27"/>
      <c r="ABS27"/>
      <c r="ABT27"/>
      <c r="ABU27"/>
      <c r="ABV27"/>
      <c r="ABW27"/>
      <c r="ABX27"/>
      <c r="ABY27"/>
      <c r="ABZ27"/>
      <c r="ACA27"/>
      <c r="ACB27"/>
      <c r="ACC27"/>
      <c r="ACD27"/>
      <c r="ACE27"/>
      <c r="ACF27"/>
      <c r="ACG27"/>
      <c r="ACH27"/>
      <c r="ACI27"/>
      <c r="ACJ27"/>
      <c r="ACK27"/>
      <c r="ACL27"/>
      <c r="ACM27"/>
      <c r="ACN27"/>
      <c r="ACO27"/>
      <c r="ACP27"/>
      <c r="ACQ27"/>
      <c r="ACR27"/>
      <c r="ACS27"/>
      <c r="ACT27"/>
      <c r="ACU27"/>
      <c r="ACV27"/>
      <c r="ACW27"/>
      <c r="ACX27"/>
      <c r="ACY27"/>
      <c r="ACZ27"/>
      <c r="ADA27"/>
      <c r="ADB27"/>
      <c r="ADC27"/>
      <c r="ADD27"/>
      <c r="ADE27"/>
      <c r="ADF27"/>
      <c r="ADG27"/>
      <c r="ADH27"/>
      <c r="ADI27"/>
      <c r="ADJ27"/>
      <c r="ADK27"/>
      <c r="ADL27"/>
      <c r="ADM27"/>
      <c r="ADN27"/>
      <c r="ADO27"/>
      <c r="ADP27"/>
      <c r="ADQ27"/>
      <c r="ADR27"/>
      <c r="ADS27"/>
      <c r="ADT27"/>
      <c r="ADU27"/>
      <c r="ADV27"/>
      <c r="ADW27"/>
      <c r="ADX27"/>
      <c r="ADY27"/>
      <c r="ADZ27"/>
      <c r="AEA27"/>
      <c r="AEB27"/>
      <c r="AEC27"/>
      <c r="AED27"/>
      <c r="AEE27"/>
      <c r="AEF27"/>
      <c r="AEG27"/>
      <c r="AEH27"/>
      <c r="AEI27"/>
      <c r="AEJ27"/>
      <c r="AEK27"/>
      <c r="AEL27"/>
      <c r="AEM27"/>
      <c r="AEN27"/>
      <c r="AEO27"/>
      <c r="AEP27"/>
      <c r="AEQ27"/>
      <c r="AER27"/>
      <c r="AES27"/>
      <c r="AET27"/>
      <c r="AEU27"/>
      <c r="AEV27"/>
      <c r="AEW27"/>
      <c r="AEX27"/>
      <c r="AEY27"/>
      <c r="AEZ27"/>
      <c r="AFA27"/>
      <c r="AFB27"/>
      <c r="AFC27"/>
      <c r="AFD27"/>
      <c r="AFE27"/>
      <c r="AFF27"/>
      <c r="AFG27"/>
      <c r="AFH27"/>
      <c r="AFI27"/>
      <c r="AFJ27"/>
      <c r="AFK27"/>
      <c r="AFL27"/>
      <c r="AFM27"/>
      <c r="AFN27"/>
      <c r="AFO27"/>
      <c r="AFP27"/>
      <c r="AFQ27"/>
      <c r="AFR27"/>
      <c r="AFS27"/>
      <c r="AFT27"/>
      <c r="AFU27"/>
      <c r="AFV27"/>
      <c r="AFW27"/>
      <c r="AFX27"/>
      <c r="AFY27"/>
      <c r="AFZ27"/>
      <c r="AGA27"/>
      <c r="AGB27"/>
      <c r="AGC27"/>
      <c r="AGD27"/>
      <c r="AGE27"/>
      <c r="AGF27"/>
      <c r="AGG27"/>
      <c r="AGH27"/>
      <c r="AGI27"/>
      <c r="AGJ27"/>
      <c r="AGK27"/>
      <c r="AGL27"/>
      <c r="AGM27"/>
      <c r="AGN27"/>
      <c r="AGO27"/>
      <c r="AGP27"/>
      <c r="AGQ27"/>
      <c r="AGR27"/>
      <c r="AGS27"/>
      <c r="AGT27"/>
      <c r="AGU27"/>
      <c r="AGV27"/>
      <c r="AGW27"/>
      <c r="AGX27"/>
      <c r="AGY27"/>
      <c r="AGZ27"/>
      <c r="AHA27"/>
      <c r="AHB27"/>
      <c r="AHC27"/>
      <c r="AHD27"/>
      <c r="AHE27"/>
      <c r="AHF27"/>
      <c r="AHG27"/>
      <c r="AHH27"/>
      <c r="AHI27"/>
      <c r="AHJ27"/>
      <c r="AHK27"/>
      <c r="AHL27"/>
      <c r="AHM27"/>
      <c r="AHN27"/>
      <c r="AHO27"/>
      <c r="AHP27"/>
      <c r="AHQ27"/>
      <c r="AHR27"/>
      <c r="AHS27"/>
      <c r="AHT27"/>
      <c r="AHU27"/>
      <c r="AHV27"/>
      <c r="AHW27"/>
      <c r="AHX27"/>
      <c r="AHY27"/>
      <c r="AHZ27"/>
      <c r="AIA27"/>
      <c r="AIB27"/>
      <c r="AIC27"/>
      <c r="AID27"/>
      <c r="AIE27"/>
      <c r="AIF27"/>
      <c r="AIG27"/>
      <c r="AIH27"/>
      <c r="AII27"/>
      <c r="AIJ27"/>
      <c r="AIK27"/>
      <c r="AIL27"/>
      <c r="AIM27"/>
      <c r="AIN27"/>
      <c r="AIO27"/>
      <c r="AIP27"/>
      <c r="AIQ27"/>
      <c r="AIR27"/>
      <c r="AIS27"/>
      <c r="AIT27"/>
      <c r="AIU27"/>
      <c r="AIV27"/>
      <c r="AIW27"/>
      <c r="AIX27"/>
      <c r="AIY27"/>
      <c r="AIZ27"/>
      <c r="AJA27"/>
      <c r="AJB27"/>
      <c r="AJC27"/>
      <c r="AJD27"/>
      <c r="AJE27"/>
      <c r="AJF27"/>
      <c r="AJG27"/>
      <c r="AJH27"/>
      <c r="AJI27"/>
      <c r="AJJ27"/>
      <c r="AJK27"/>
      <c r="AJL27"/>
      <c r="AJM27"/>
      <c r="AJN27"/>
      <c r="AJO27"/>
      <c r="AJP27"/>
      <c r="AJQ27"/>
      <c r="AJR27"/>
      <c r="AJS27"/>
      <c r="AJT27"/>
      <c r="AJU27"/>
      <c r="AJV27"/>
      <c r="AJW27"/>
      <c r="AJX27"/>
      <c r="AJY27"/>
      <c r="AJZ27"/>
      <c r="AKA27"/>
      <c r="AKB27"/>
      <c r="AKC27"/>
      <c r="AKD27"/>
      <c r="AKE27"/>
      <c r="AKF27"/>
      <c r="AKG27"/>
      <c r="AKH27"/>
      <c r="AKI27"/>
      <c r="AKJ27"/>
      <c r="AKK27"/>
      <c r="AKL27"/>
      <c r="AKM27"/>
      <c r="AKN27"/>
      <c r="AKO27"/>
      <c r="AKP27"/>
      <c r="AKQ27"/>
      <c r="AKR27"/>
      <c r="AKS27"/>
      <c r="AKT27"/>
      <c r="AKU27"/>
      <c r="AKV27"/>
      <c r="AKW27"/>
      <c r="AKX27"/>
      <c r="AKY27"/>
      <c r="AKZ27"/>
      <c r="ALA27"/>
      <c r="ALB27"/>
      <c r="ALC27"/>
      <c r="ALD27"/>
      <c r="ALE27"/>
      <c r="ALF27"/>
      <c r="ALG27"/>
      <c r="ALH27"/>
      <c r="ALI27"/>
      <c r="ALJ27"/>
      <c r="ALK27"/>
      <c r="ALL27"/>
      <c r="ALM27"/>
      <c r="ALN27"/>
      <c r="ALO27"/>
      <c r="ALP27"/>
      <c r="ALQ27"/>
      <c r="ALR27"/>
      <c r="ALS27"/>
      <c r="ALT27"/>
      <c r="ALU27"/>
      <c r="ALV27"/>
      <c r="ALW27"/>
      <c r="ALX27"/>
      <c r="ALY27"/>
      <c r="ALZ27"/>
      <c r="AMA27"/>
      <c r="AMB27"/>
      <c r="AMC27"/>
      <c r="AMD27"/>
      <c r="AME27"/>
      <c r="AMF27"/>
      <c r="AMG27"/>
      <c r="AMH27"/>
      <c r="AMI27"/>
      <c r="AMJ27"/>
    </row>
    <row r="28" spans="1:1024" ht="18" customHeight="1" x14ac:dyDescent="0.2">
      <c r="A28" s="45"/>
      <c r="B28" s="47"/>
      <c r="C28" s="50"/>
      <c r="D28" s="47"/>
      <c r="E28" s="47"/>
      <c r="F28" s="47"/>
      <c r="G28" s="47"/>
      <c r="H28" s="47"/>
      <c r="I28" s="47"/>
      <c r="J28" s="47"/>
      <c r="K28" s="47"/>
      <c r="L28" s="45"/>
      <c r="M28" s="6"/>
      <c r="N28" s="6"/>
      <c r="O28" s="6"/>
      <c r="P28" s="57" t="s">
        <v>50</v>
      </c>
      <c r="Q28"/>
      <c r="R28"/>
      <c r="S28"/>
      <c r="T28" s="40"/>
      <c r="U28" s="40"/>
      <c r="V28" s="40"/>
      <c r="W28" s="41"/>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c r="AHD28"/>
      <c r="AHE28"/>
      <c r="AHF28"/>
      <c r="AHG28"/>
      <c r="AHH28"/>
      <c r="AHI28"/>
      <c r="AHJ28"/>
      <c r="AHK28"/>
      <c r="AHL28"/>
      <c r="AHM28"/>
      <c r="AHN28"/>
      <c r="AHO28"/>
      <c r="AHP28"/>
      <c r="AHQ28"/>
      <c r="AHR28"/>
      <c r="AHS28"/>
      <c r="AHT28"/>
      <c r="AHU28"/>
      <c r="AHV28"/>
      <c r="AHW28"/>
      <c r="AHX28"/>
      <c r="AHY28"/>
      <c r="AHZ28"/>
      <c r="AIA28"/>
      <c r="AIB28"/>
      <c r="AIC28"/>
      <c r="AID28"/>
      <c r="AIE28"/>
      <c r="AIF28"/>
      <c r="AIG28"/>
      <c r="AIH28"/>
      <c r="AII28"/>
      <c r="AIJ28"/>
      <c r="AIK28"/>
      <c r="AIL28"/>
      <c r="AIM28"/>
      <c r="AIN28"/>
      <c r="AIO28"/>
      <c r="AIP28"/>
      <c r="AIQ28"/>
      <c r="AIR28"/>
      <c r="AIS28"/>
      <c r="AIT28"/>
      <c r="AIU28"/>
      <c r="AIV28"/>
      <c r="AIW28"/>
      <c r="AIX28"/>
      <c r="AIY28"/>
      <c r="AIZ28"/>
      <c r="AJA28"/>
      <c r="AJB28"/>
      <c r="AJC28"/>
      <c r="AJD28"/>
      <c r="AJE28"/>
      <c r="AJF28"/>
      <c r="AJG28"/>
      <c r="AJH28"/>
      <c r="AJI28"/>
      <c r="AJJ28"/>
      <c r="AJK28"/>
      <c r="AJL28"/>
      <c r="AJM28"/>
      <c r="AJN28"/>
      <c r="AJO28"/>
      <c r="AJP28"/>
      <c r="AJQ28"/>
      <c r="AJR28"/>
      <c r="AJS28"/>
      <c r="AJT28"/>
      <c r="AJU28"/>
      <c r="AJV28"/>
      <c r="AJW28"/>
      <c r="AJX28"/>
      <c r="AJY28"/>
      <c r="AJZ28"/>
      <c r="AKA28"/>
      <c r="AKB28"/>
      <c r="AKC28"/>
      <c r="AKD28"/>
      <c r="AKE28"/>
      <c r="AKF28"/>
      <c r="AKG28"/>
      <c r="AKH28"/>
      <c r="AKI28"/>
      <c r="AKJ28"/>
      <c r="AKK28"/>
      <c r="AKL28"/>
      <c r="AKM28"/>
      <c r="AKN28"/>
      <c r="AKO28"/>
      <c r="AKP28"/>
      <c r="AKQ28"/>
      <c r="AKR28"/>
      <c r="AKS28"/>
      <c r="AKT28"/>
      <c r="AKU28"/>
      <c r="AKV28"/>
      <c r="AKW28"/>
      <c r="AKX28"/>
      <c r="AKY28"/>
      <c r="AKZ28"/>
      <c r="ALA28"/>
      <c r="ALB28"/>
      <c r="ALC28"/>
      <c r="ALD28"/>
      <c r="ALE28"/>
      <c r="ALF28"/>
      <c r="ALG28"/>
      <c r="ALH28"/>
      <c r="ALI28"/>
      <c r="ALJ28"/>
      <c r="ALK28"/>
      <c r="ALL28"/>
      <c r="ALM28"/>
      <c r="ALN28"/>
      <c r="ALO28"/>
      <c r="ALP28"/>
      <c r="ALQ28"/>
      <c r="ALR28"/>
      <c r="ALS28"/>
      <c r="ALT28"/>
      <c r="ALU28"/>
      <c r="ALV28"/>
      <c r="ALW28"/>
      <c r="ALX28"/>
      <c r="ALY28"/>
      <c r="ALZ28"/>
      <c r="AMA28"/>
      <c r="AMB28"/>
      <c r="AMC28"/>
      <c r="AMD28"/>
      <c r="AME28"/>
      <c r="AMF28"/>
      <c r="AMG28"/>
      <c r="AMH28"/>
      <c r="AMI28"/>
      <c r="AMJ28"/>
    </row>
    <row r="29" spans="1:1024" ht="15" customHeight="1" x14ac:dyDescent="0.2">
      <c r="A29" s="6"/>
      <c r="B29" s="28" t="s">
        <v>51</v>
      </c>
      <c r="C29" s="52"/>
      <c r="D29" s="6"/>
      <c r="E29" s="48" t="s">
        <v>52</v>
      </c>
      <c r="F29" s="6"/>
      <c r="G29" s="6"/>
      <c r="H29" s="6"/>
      <c r="I29" s="6"/>
      <c r="J29" s="6"/>
      <c r="K29" s="6"/>
      <c r="L29" s="6"/>
      <c r="M29" s="6"/>
      <c r="N29" s="6"/>
      <c r="O29" s="6"/>
      <c r="P29" s="57" t="s">
        <v>53</v>
      </c>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c r="AMG29"/>
      <c r="AMH29"/>
      <c r="AMI29"/>
      <c r="AMJ29"/>
    </row>
    <row r="30" spans="1:1024" ht="18" customHeight="1" x14ac:dyDescent="0.2">
      <c r="A30" s="45"/>
      <c r="B30" s="47"/>
      <c r="C30" s="50"/>
      <c r="D30" s="47"/>
      <c r="E30" s="47"/>
      <c r="F30" s="47"/>
      <c r="G30" s="47"/>
      <c r="H30" s="47"/>
      <c r="I30" s="47"/>
      <c r="J30" s="47"/>
      <c r="K30" s="47"/>
      <c r="L30" s="45"/>
      <c r="M30" s="6"/>
      <c r="N30" s="6"/>
      <c r="O30" s="6"/>
      <c r="P30" s="57" t="s">
        <v>54</v>
      </c>
      <c r="Q30"/>
      <c r="R30"/>
      <c r="S30"/>
      <c r="T30" s="40"/>
      <c r="U30" s="40"/>
      <c r="V30" s="40"/>
      <c r="W30" s="41"/>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c r="AMD30"/>
      <c r="AME30"/>
      <c r="AMF30"/>
      <c r="AMG30"/>
      <c r="AMH30"/>
      <c r="AMI30"/>
      <c r="AMJ30"/>
    </row>
    <row r="31" spans="1:1024" s="7" customFormat="1" ht="18" customHeight="1" x14ac:dyDescent="0.2">
      <c r="A31" s="45"/>
      <c r="B31" s="28" t="s">
        <v>55</v>
      </c>
      <c r="C31" s="52"/>
      <c r="D31" s="53"/>
      <c r="E31" s="58" t="s">
        <v>56</v>
      </c>
      <c r="F31" s="53"/>
      <c r="G31" s="53"/>
      <c r="H31" s="53"/>
      <c r="I31" s="53"/>
      <c r="J31" s="53"/>
      <c r="K31" s="59">
        <f>IF(ISBLANK(C31),1,C31)</f>
        <v>1</v>
      </c>
      <c r="L31" s="45"/>
      <c r="M31" s="6"/>
      <c r="N31" s="6"/>
      <c r="O31" s="6"/>
      <c r="P31" s="57" t="s">
        <v>57</v>
      </c>
      <c r="T31" s="40"/>
      <c r="U31" s="40"/>
      <c r="V31" s="40"/>
      <c r="W31" s="41"/>
    </row>
    <row r="32" spans="1:1024" s="63" customFormat="1" ht="18" customHeight="1" x14ac:dyDescent="0.2">
      <c r="A32" s="60"/>
      <c r="B32" s="60"/>
      <c r="C32" s="61"/>
      <c r="D32" s="60"/>
      <c r="E32" s="62"/>
      <c r="F32" s="60"/>
      <c r="G32" s="60"/>
      <c r="H32" s="60"/>
      <c r="I32" s="60"/>
      <c r="J32" s="60"/>
      <c r="K32" s="60"/>
      <c r="L32" s="45"/>
      <c r="M32" s="6"/>
      <c r="N32" s="6"/>
      <c r="O32" s="6"/>
      <c r="P32" s="57" t="s">
        <v>58</v>
      </c>
    </row>
    <row r="33" spans="1:1024" ht="18" customHeight="1" x14ac:dyDescent="0.2">
      <c r="A33" s="6"/>
      <c r="B33" s="28" t="s">
        <v>59</v>
      </c>
      <c r="C33" s="52"/>
      <c r="D33" s="6"/>
      <c r="E33" s="6"/>
      <c r="F33" s="6"/>
      <c r="G33" s="6"/>
      <c r="H33" s="6"/>
      <c r="I33" s="6"/>
      <c r="J33" s="6"/>
      <c r="K33" s="6"/>
      <c r="L33" s="6"/>
      <c r="M33" s="6"/>
      <c r="N33" s="6"/>
      <c r="O33" s="6"/>
      <c r="P33" s="57" t="s">
        <v>60</v>
      </c>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c r="OK33"/>
      <c r="OL33"/>
      <c r="OM33"/>
      <c r="ON33"/>
      <c r="OO33"/>
      <c r="OP33"/>
      <c r="OQ33"/>
      <c r="OR33"/>
      <c r="OS33"/>
      <c r="OT33"/>
      <c r="OU33"/>
      <c r="OV33"/>
      <c r="OW33"/>
      <c r="OX33"/>
      <c r="OY33"/>
      <c r="OZ33"/>
      <c r="PA33"/>
      <c r="PB33"/>
      <c r="PC33"/>
      <c r="PD33"/>
      <c r="PE33"/>
      <c r="PF33"/>
      <c r="PG33"/>
      <c r="PH33"/>
      <c r="PI33"/>
      <c r="PJ33"/>
      <c r="PK33"/>
      <c r="PL33"/>
      <c r="PM33"/>
      <c r="PN33"/>
      <c r="PO33"/>
      <c r="PP33"/>
      <c r="PQ33"/>
      <c r="PR33"/>
      <c r="PS33"/>
      <c r="PT33"/>
      <c r="PU33"/>
      <c r="PV33"/>
      <c r="PW33"/>
      <c r="PX33"/>
      <c r="PY33"/>
      <c r="PZ33"/>
      <c r="QA33"/>
      <c r="QB33"/>
      <c r="QC33"/>
      <c r="QD33"/>
      <c r="QE33"/>
      <c r="QF33"/>
      <c r="QG33"/>
      <c r="QH33"/>
      <c r="QI33"/>
      <c r="QJ33"/>
      <c r="QK33"/>
      <c r="QL33"/>
      <c r="QM33"/>
      <c r="QN33"/>
      <c r="QO33"/>
      <c r="QP33"/>
      <c r="QQ33"/>
      <c r="QR33"/>
      <c r="QS33"/>
      <c r="QT33"/>
      <c r="QU33"/>
      <c r="QV33"/>
      <c r="QW33"/>
      <c r="QX33"/>
      <c r="QY33"/>
      <c r="QZ33"/>
      <c r="RA33"/>
      <c r="RB33"/>
      <c r="RC33"/>
      <c r="RD33"/>
      <c r="RE33"/>
      <c r="RF33"/>
      <c r="RG33"/>
      <c r="RH33"/>
      <c r="RI33"/>
      <c r="RJ33"/>
      <c r="RK33"/>
      <c r="RL33"/>
      <c r="RM33"/>
      <c r="RN33"/>
      <c r="RO33"/>
      <c r="RP33"/>
      <c r="RQ33"/>
      <c r="RR33"/>
      <c r="RS33"/>
      <c r="RT33"/>
      <c r="RU33"/>
      <c r="RV33"/>
      <c r="RW33"/>
      <c r="RX33"/>
      <c r="RY33"/>
      <c r="RZ33"/>
      <c r="SA33"/>
      <c r="SB33"/>
      <c r="SC33"/>
      <c r="SD33"/>
      <c r="SE33"/>
      <c r="SF33"/>
      <c r="SG33"/>
      <c r="SH33"/>
      <c r="SI33"/>
      <c r="SJ33"/>
      <c r="SK33"/>
      <c r="SL33"/>
      <c r="SM33"/>
      <c r="SN33"/>
      <c r="SO33"/>
      <c r="SP33"/>
      <c r="SQ33"/>
      <c r="SR33"/>
      <c r="SS33"/>
      <c r="ST33"/>
      <c r="SU33"/>
      <c r="SV33"/>
      <c r="SW33"/>
      <c r="SX33"/>
      <c r="SY33"/>
      <c r="SZ33"/>
      <c r="TA33"/>
      <c r="TB33"/>
      <c r="TC33"/>
      <c r="TD33"/>
      <c r="TE33"/>
      <c r="TF33"/>
      <c r="TG33"/>
      <c r="TH33"/>
      <c r="TI33"/>
      <c r="TJ33"/>
      <c r="TK33"/>
      <c r="TL33"/>
      <c r="TM33"/>
      <c r="TN33"/>
      <c r="TO33"/>
      <c r="TP33"/>
      <c r="TQ33"/>
      <c r="TR33"/>
      <c r="TS33"/>
      <c r="TT33"/>
      <c r="TU33"/>
      <c r="TV33"/>
      <c r="TW33"/>
      <c r="TX33"/>
      <c r="TY33"/>
      <c r="TZ33"/>
      <c r="UA33"/>
      <c r="UB33"/>
      <c r="UC33"/>
      <c r="UD33"/>
      <c r="UE33"/>
      <c r="UF33"/>
      <c r="UG33"/>
      <c r="UH33"/>
      <c r="UI33"/>
      <c r="UJ33"/>
      <c r="UK33"/>
      <c r="UL33"/>
      <c r="UM33"/>
      <c r="UN33"/>
      <c r="UO33"/>
      <c r="UP33"/>
      <c r="UQ33"/>
      <c r="UR33"/>
      <c r="US33"/>
      <c r="UT33"/>
      <c r="UU33"/>
      <c r="UV33"/>
      <c r="UW33"/>
      <c r="UX33"/>
      <c r="UY33"/>
      <c r="UZ33"/>
      <c r="VA33"/>
      <c r="VB33"/>
      <c r="VC33"/>
      <c r="VD33"/>
      <c r="VE33"/>
      <c r="VF33"/>
      <c r="VG33"/>
      <c r="VH33"/>
      <c r="VI33"/>
      <c r="VJ33"/>
      <c r="VK33"/>
      <c r="VL33"/>
      <c r="VM33"/>
      <c r="VN33"/>
      <c r="VO33"/>
      <c r="VP33"/>
      <c r="VQ33"/>
      <c r="VR33"/>
      <c r="VS33"/>
      <c r="VT33"/>
      <c r="VU33"/>
      <c r="VV33"/>
      <c r="VW33"/>
      <c r="VX33"/>
      <c r="VY33"/>
      <c r="VZ33"/>
      <c r="WA33"/>
      <c r="WB33"/>
      <c r="WC33"/>
      <c r="WD33"/>
      <c r="WE33"/>
      <c r="WF33"/>
      <c r="WG33"/>
      <c r="WH33"/>
      <c r="WI33"/>
      <c r="WJ33"/>
      <c r="WK33"/>
      <c r="WL33"/>
      <c r="WM33"/>
      <c r="WN33"/>
      <c r="WO33"/>
      <c r="WP33"/>
      <c r="WQ33"/>
      <c r="WR33"/>
      <c r="WS33"/>
      <c r="WT33"/>
      <c r="WU33"/>
      <c r="WV33"/>
      <c r="WW33"/>
      <c r="WX33"/>
      <c r="WY33"/>
      <c r="WZ33"/>
      <c r="XA33"/>
      <c r="XB33"/>
      <c r="XC33"/>
      <c r="XD33"/>
      <c r="XE33"/>
      <c r="XF33"/>
      <c r="XG33"/>
      <c r="XH33"/>
      <c r="XI33"/>
      <c r="XJ33"/>
      <c r="XK33"/>
      <c r="XL33"/>
      <c r="XM33"/>
      <c r="XN33"/>
      <c r="XO33"/>
      <c r="XP33"/>
      <c r="XQ33"/>
      <c r="XR33"/>
      <c r="XS33"/>
      <c r="XT33"/>
      <c r="XU33"/>
      <c r="XV33"/>
      <c r="XW33"/>
      <c r="XX33"/>
      <c r="XY33"/>
      <c r="XZ33"/>
      <c r="YA33"/>
      <c r="YB33"/>
      <c r="YC33"/>
      <c r="YD33"/>
      <c r="YE33"/>
      <c r="YF33"/>
      <c r="YG33"/>
      <c r="YH33"/>
      <c r="YI33"/>
      <c r="YJ33"/>
      <c r="YK33"/>
      <c r="YL33"/>
      <c r="YM33"/>
      <c r="YN33"/>
      <c r="YO33"/>
      <c r="YP33"/>
      <c r="YQ33"/>
      <c r="YR33"/>
      <c r="YS33"/>
      <c r="YT33"/>
      <c r="YU33"/>
      <c r="YV33"/>
      <c r="YW33"/>
      <c r="YX33"/>
      <c r="YY33"/>
      <c r="YZ33"/>
      <c r="ZA33"/>
      <c r="ZB33"/>
      <c r="ZC33"/>
      <c r="ZD33"/>
      <c r="ZE33"/>
      <c r="ZF33"/>
      <c r="ZG33"/>
      <c r="ZH33"/>
      <c r="ZI33"/>
      <c r="ZJ33"/>
      <c r="ZK33"/>
      <c r="ZL33"/>
      <c r="ZM33"/>
      <c r="ZN33"/>
      <c r="ZO33"/>
      <c r="ZP33"/>
      <c r="ZQ33"/>
      <c r="ZR33"/>
      <c r="ZS33"/>
      <c r="ZT33"/>
      <c r="ZU33"/>
      <c r="ZV33"/>
      <c r="ZW33"/>
      <c r="ZX33"/>
      <c r="ZY33"/>
      <c r="ZZ33"/>
      <c r="AAA33"/>
      <c r="AAB33"/>
      <c r="AAC33"/>
      <c r="AAD33"/>
      <c r="AAE33"/>
      <c r="AAF33"/>
      <c r="AAG33"/>
      <c r="AAH33"/>
      <c r="AAI33"/>
      <c r="AAJ33"/>
      <c r="AAK33"/>
      <c r="AAL33"/>
      <c r="AAM33"/>
      <c r="AAN33"/>
      <c r="AAO33"/>
      <c r="AAP33"/>
      <c r="AAQ33"/>
      <c r="AAR33"/>
      <c r="AAS33"/>
      <c r="AAT33"/>
      <c r="AAU33"/>
      <c r="AAV33"/>
      <c r="AAW33"/>
      <c r="AAX33"/>
      <c r="AAY33"/>
      <c r="AAZ33"/>
      <c r="ABA33"/>
      <c r="ABB33"/>
      <c r="ABC33"/>
      <c r="ABD33"/>
      <c r="ABE33"/>
      <c r="ABF33"/>
      <c r="ABG33"/>
      <c r="ABH33"/>
      <c r="ABI33"/>
      <c r="ABJ33"/>
      <c r="ABK33"/>
      <c r="ABL33"/>
      <c r="ABM33"/>
      <c r="ABN33"/>
      <c r="ABO33"/>
      <c r="ABP33"/>
      <c r="ABQ33"/>
      <c r="ABR33"/>
      <c r="ABS33"/>
      <c r="ABT33"/>
      <c r="ABU33"/>
      <c r="ABV33"/>
      <c r="ABW33"/>
      <c r="ABX33"/>
      <c r="ABY33"/>
      <c r="ABZ33"/>
      <c r="ACA33"/>
      <c r="ACB33"/>
      <c r="ACC33"/>
      <c r="ACD33"/>
      <c r="ACE33"/>
      <c r="ACF33"/>
      <c r="ACG33"/>
      <c r="ACH33"/>
      <c r="ACI33"/>
      <c r="ACJ33"/>
      <c r="ACK33"/>
      <c r="ACL33"/>
      <c r="ACM33"/>
      <c r="ACN33"/>
      <c r="ACO33"/>
      <c r="ACP33"/>
      <c r="ACQ33"/>
      <c r="ACR33"/>
      <c r="ACS33"/>
      <c r="ACT33"/>
      <c r="ACU33"/>
      <c r="ACV33"/>
      <c r="ACW33"/>
      <c r="ACX33"/>
      <c r="ACY33"/>
      <c r="ACZ33"/>
      <c r="ADA33"/>
      <c r="ADB33"/>
      <c r="ADC33"/>
      <c r="ADD33"/>
      <c r="ADE33"/>
      <c r="ADF33"/>
      <c r="ADG33"/>
      <c r="ADH33"/>
      <c r="ADI33"/>
      <c r="ADJ33"/>
      <c r="ADK33"/>
      <c r="ADL33"/>
      <c r="ADM33"/>
      <c r="ADN33"/>
      <c r="ADO33"/>
      <c r="ADP33"/>
      <c r="ADQ33"/>
      <c r="ADR33"/>
      <c r="ADS33"/>
      <c r="ADT33"/>
      <c r="ADU33"/>
      <c r="ADV33"/>
      <c r="ADW33"/>
      <c r="ADX33"/>
      <c r="ADY33"/>
      <c r="ADZ33"/>
      <c r="AEA33"/>
      <c r="AEB33"/>
      <c r="AEC33"/>
      <c r="AED33"/>
      <c r="AEE33"/>
      <c r="AEF33"/>
      <c r="AEG33"/>
      <c r="AEH33"/>
      <c r="AEI33"/>
      <c r="AEJ33"/>
      <c r="AEK33"/>
      <c r="AEL33"/>
      <c r="AEM33"/>
      <c r="AEN33"/>
      <c r="AEO33"/>
      <c r="AEP33"/>
      <c r="AEQ33"/>
      <c r="AER33"/>
      <c r="AES33"/>
      <c r="AET33"/>
      <c r="AEU33"/>
      <c r="AEV33"/>
      <c r="AEW33"/>
      <c r="AEX33"/>
      <c r="AEY33"/>
      <c r="AEZ33"/>
      <c r="AFA33"/>
      <c r="AFB33"/>
      <c r="AFC33"/>
      <c r="AFD33"/>
      <c r="AFE33"/>
      <c r="AFF33"/>
      <c r="AFG33"/>
      <c r="AFH33"/>
      <c r="AFI33"/>
      <c r="AFJ33"/>
      <c r="AFK33"/>
      <c r="AFL33"/>
      <c r="AFM33"/>
      <c r="AFN33"/>
      <c r="AFO33"/>
      <c r="AFP33"/>
      <c r="AFQ33"/>
      <c r="AFR33"/>
      <c r="AFS33"/>
      <c r="AFT33"/>
      <c r="AFU33"/>
      <c r="AFV33"/>
      <c r="AFW33"/>
      <c r="AFX33"/>
      <c r="AFY33"/>
      <c r="AFZ33"/>
      <c r="AGA33"/>
      <c r="AGB33"/>
      <c r="AGC33"/>
      <c r="AGD33"/>
      <c r="AGE33"/>
      <c r="AGF33"/>
      <c r="AGG33"/>
      <c r="AGH33"/>
      <c r="AGI33"/>
      <c r="AGJ33"/>
      <c r="AGK33"/>
      <c r="AGL33"/>
      <c r="AGM33"/>
      <c r="AGN33"/>
      <c r="AGO33"/>
      <c r="AGP33"/>
      <c r="AGQ33"/>
      <c r="AGR33"/>
      <c r="AGS33"/>
      <c r="AGT33"/>
      <c r="AGU33"/>
      <c r="AGV33"/>
      <c r="AGW33"/>
      <c r="AGX33"/>
      <c r="AGY33"/>
      <c r="AGZ33"/>
      <c r="AHA33"/>
      <c r="AHB33"/>
      <c r="AHC33"/>
      <c r="AHD33"/>
      <c r="AHE33"/>
      <c r="AHF33"/>
      <c r="AHG33"/>
      <c r="AHH33"/>
      <c r="AHI33"/>
      <c r="AHJ33"/>
      <c r="AHK33"/>
      <c r="AHL33"/>
      <c r="AHM33"/>
      <c r="AHN33"/>
      <c r="AHO33"/>
      <c r="AHP33"/>
      <c r="AHQ33"/>
      <c r="AHR33"/>
      <c r="AHS33"/>
      <c r="AHT33"/>
      <c r="AHU33"/>
      <c r="AHV33"/>
      <c r="AHW33"/>
      <c r="AHX33"/>
      <c r="AHY33"/>
      <c r="AHZ33"/>
      <c r="AIA33"/>
      <c r="AIB33"/>
      <c r="AIC33"/>
      <c r="AID33"/>
      <c r="AIE33"/>
      <c r="AIF33"/>
      <c r="AIG33"/>
      <c r="AIH33"/>
      <c r="AII33"/>
      <c r="AIJ33"/>
      <c r="AIK33"/>
      <c r="AIL33"/>
      <c r="AIM33"/>
      <c r="AIN33"/>
      <c r="AIO33"/>
      <c r="AIP33"/>
      <c r="AIQ33"/>
      <c r="AIR33"/>
      <c r="AIS33"/>
      <c r="AIT33"/>
      <c r="AIU33"/>
      <c r="AIV33"/>
      <c r="AIW33"/>
      <c r="AIX33"/>
      <c r="AIY33"/>
      <c r="AIZ33"/>
      <c r="AJA33"/>
      <c r="AJB33"/>
      <c r="AJC33"/>
      <c r="AJD33"/>
      <c r="AJE33"/>
      <c r="AJF33"/>
      <c r="AJG33"/>
      <c r="AJH33"/>
      <c r="AJI33"/>
      <c r="AJJ33"/>
      <c r="AJK33"/>
      <c r="AJL33"/>
      <c r="AJM33"/>
      <c r="AJN33"/>
      <c r="AJO33"/>
      <c r="AJP33"/>
      <c r="AJQ33"/>
      <c r="AJR33"/>
      <c r="AJS33"/>
      <c r="AJT33"/>
      <c r="AJU33"/>
      <c r="AJV33"/>
      <c r="AJW33"/>
      <c r="AJX33"/>
      <c r="AJY33"/>
      <c r="AJZ33"/>
      <c r="AKA33"/>
      <c r="AKB33"/>
      <c r="AKC33"/>
      <c r="AKD33"/>
      <c r="AKE33"/>
      <c r="AKF33"/>
      <c r="AKG33"/>
      <c r="AKH33"/>
      <c r="AKI33"/>
      <c r="AKJ33"/>
      <c r="AKK33"/>
      <c r="AKL33"/>
      <c r="AKM33"/>
      <c r="AKN33"/>
      <c r="AKO33"/>
      <c r="AKP33"/>
      <c r="AKQ33"/>
      <c r="AKR33"/>
      <c r="AKS33"/>
      <c r="AKT33"/>
      <c r="AKU33"/>
      <c r="AKV33"/>
      <c r="AKW33"/>
      <c r="AKX33"/>
      <c r="AKY33"/>
      <c r="AKZ33"/>
      <c r="ALA33"/>
      <c r="ALB33"/>
      <c r="ALC33"/>
      <c r="ALD33"/>
      <c r="ALE33"/>
      <c r="ALF33"/>
      <c r="ALG33"/>
      <c r="ALH33"/>
      <c r="ALI33"/>
      <c r="ALJ33"/>
      <c r="ALK33"/>
      <c r="ALL33"/>
      <c r="ALM33"/>
      <c r="ALN33"/>
      <c r="ALO33"/>
      <c r="ALP33"/>
      <c r="ALQ33"/>
      <c r="ALR33"/>
      <c r="ALS33"/>
      <c r="ALT33"/>
      <c r="ALU33"/>
      <c r="ALV33"/>
      <c r="ALW33"/>
      <c r="ALX33"/>
      <c r="ALY33"/>
      <c r="ALZ33"/>
      <c r="AMA33"/>
      <c r="AMB33"/>
      <c r="AMC33"/>
      <c r="AMD33"/>
      <c r="AME33"/>
      <c r="AMF33"/>
      <c r="AMG33"/>
      <c r="AMH33"/>
      <c r="AMI33"/>
      <c r="AMJ33"/>
    </row>
    <row r="34" spans="1:1024" ht="18" customHeight="1" x14ac:dyDescent="0.2">
      <c r="A34" s="6"/>
      <c r="B34" s="6"/>
      <c r="C34" s="64"/>
      <c r="D34" s="6"/>
      <c r="E34" s="6"/>
      <c r="F34" s="6"/>
      <c r="G34" s="6"/>
      <c r="H34" s="6"/>
      <c r="I34" s="6"/>
      <c r="J34" s="6"/>
      <c r="K34" s="6"/>
      <c r="L34" s="6"/>
      <c r="M34" s="6"/>
      <c r="N34" s="6"/>
      <c r="O34" s="6"/>
      <c r="P34" s="6"/>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c r="AMD34"/>
      <c r="AME34"/>
      <c r="AMF34"/>
      <c r="AMG34"/>
      <c r="AMH34"/>
      <c r="AMI34"/>
      <c r="AMJ34"/>
    </row>
    <row r="35" spans="1:1024" ht="18" customHeight="1" x14ac:dyDescent="0.2">
      <c r="A35" s="6"/>
      <c r="B35" s="28" t="s">
        <v>61</v>
      </c>
      <c r="C35" s="52"/>
      <c r="D35" s="6"/>
      <c r="E35" s="6"/>
      <c r="F35" s="6"/>
      <c r="G35" s="6"/>
      <c r="H35" s="6"/>
      <c r="I35" s="6"/>
      <c r="J35" s="6"/>
      <c r="K35" s="6"/>
      <c r="L35" s="6"/>
      <c r="M35" s="6"/>
      <c r="N35" s="6"/>
      <c r="O35" s="6"/>
      <c r="P35" s="6"/>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c r="ADJ35"/>
      <c r="ADK35"/>
      <c r="ADL35"/>
      <c r="ADM35"/>
      <c r="ADN35"/>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c r="AHQ35"/>
      <c r="AHR35"/>
      <c r="AHS35"/>
      <c r="AHT35"/>
      <c r="AHU35"/>
      <c r="AHV35"/>
      <c r="AHW35"/>
      <c r="AHX35"/>
      <c r="AHY35"/>
      <c r="AHZ35"/>
      <c r="AIA35"/>
      <c r="AIB35"/>
      <c r="AIC35"/>
      <c r="AID35"/>
      <c r="AIE35"/>
      <c r="AIF35"/>
      <c r="AIG35"/>
      <c r="AIH35"/>
      <c r="AII35"/>
      <c r="AIJ35"/>
      <c r="AIK35"/>
      <c r="AIL35"/>
      <c r="AIM35"/>
      <c r="AIN35"/>
      <c r="AIO35"/>
      <c r="AIP35"/>
      <c r="AIQ35"/>
      <c r="AIR35"/>
      <c r="AIS35"/>
      <c r="AIT35"/>
      <c r="AIU35"/>
      <c r="AIV35"/>
      <c r="AIW35"/>
      <c r="AIX35"/>
      <c r="AIY35"/>
      <c r="AIZ35"/>
      <c r="AJA35"/>
      <c r="AJB35"/>
      <c r="AJC35"/>
      <c r="AJD35"/>
      <c r="AJE35"/>
      <c r="AJF35"/>
      <c r="AJG35"/>
      <c r="AJH35"/>
      <c r="AJI35"/>
      <c r="AJJ35"/>
      <c r="AJK35"/>
      <c r="AJL35"/>
      <c r="AJM35"/>
      <c r="AJN35"/>
      <c r="AJO35"/>
      <c r="AJP35"/>
      <c r="AJQ35"/>
      <c r="AJR35"/>
      <c r="AJS35"/>
      <c r="AJT35"/>
      <c r="AJU35"/>
      <c r="AJV35"/>
      <c r="AJW35"/>
      <c r="AJX35"/>
      <c r="AJY35"/>
      <c r="AJZ35"/>
      <c r="AKA35"/>
      <c r="AKB35"/>
      <c r="AKC35"/>
      <c r="AKD35"/>
      <c r="AKE35"/>
      <c r="AKF35"/>
      <c r="AKG35"/>
      <c r="AKH35"/>
      <c r="AKI35"/>
      <c r="AKJ35"/>
      <c r="AKK35"/>
      <c r="AKL35"/>
      <c r="AKM35"/>
      <c r="AKN35"/>
      <c r="AKO35"/>
      <c r="AKP35"/>
      <c r="AKQ35"/>
      <c r="AKR35"/>
      <c r="AKS35"/>
      <c r="AKT35"/>
      <c r="AKU35"/>
      <c r="AKV35"/>
      <c r="AKW35"/>
      <c r="AKX35"/>
      <c r="AKY35"/>
      <c r="AKZ35"/>
      <c r="ALA35"/>
      <c r="ALB35"/>
      <c r="ALC35"/>
      <c r="ALD35"/>
      <c r="ALE35"/>
      <c r="ALF35"/>
      <c r="ALG35"/>
      <c r="ALH35"/>
      <c r="ALI35"/>
      <c r="ALJ35"/>
      <c r="ALK35"/>
      <c r="ALL35"/>
      <c r="ALM35"/>
      <c r="ALN35"/>
      <c r="ALO35"/>
      <c r="ALP35"/>
      <c r="ALQ35"/>
      <c r="ALR35"/>
      <c r="ALS35"/>
      <c r="ALT35"/>
      <c r="ALU35"/>
      <c r="ALV35"/>
      <c r="ALW35"/>
      <c r="ALX35"/>
      <c r="ALY35"/>
      <c r="ALZ35"/>
      <c r="AMA35"/>
      <c r="AMB35"/>
      <c r="AMC35"/>
      <c r="AMD35"/>
      <c r="AME35"/>
      <c r="AMF35"/>
      <c r="AMG35"/>
      <c r="AMH35"/>
      <c r="AMI35"/>
      <c r="AMJ35"/>
    </row>
    <row r="36" spans="1:1024" ht="18" customHeight="1" x14ac:dyDescent="0.2">
      <c r="A36" s="6"/>
      <c r="B36" s="6"/>
      <c r="C36" s="64"/>
      <c r="D36" s="6"/>
      <c r="E36" s="6"/>
      <c r="F36" s="6"/>
      <c r="G36" s="6"/>
      <c r="H36" s="6"/>
      <c r="I36" s="6"/>
      <c r="J36" s="6"/>
      <c r="K36" s="6"/>
      <c r="L36" s="6"/>
      <c r="M36" s="6"/>
      <c r="N36" s="6"/>
      <c r="O36" s="6"/>
      <c r="P36" s="49" t="s">
        <v>62</v>
      </c>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c r="IW36"/>
      <c r="IX36"/>
      <c r="IY36"/>
      <c r="IZ36"/>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c r="KK36"/>
      <c r="KL36"/>
      <c r="KM36"/>
      <c r="KN36"/>
      <c r="KO36"/>
      <c r="KP36"/>
      <c r="KQ36"/>
      <c r="KR36"/>
      <c r="KS36"/>
      <c r="KT36"/>
      <c r="KU36"/>
      <c r="KV36"/>
      <c r="KW36"/>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c r="ML36"/>
      <c r="MM36"/>
      <c r="MN36"/>
      <c r="MO36"/>
      <c r="MP36"/>
      <c r="MQ36"/>
      <c r="MR36"/>
      <c r="MS36"/>
      <c r="MT36"/>
      <c r="MU36"/>
      <c r="MV36"/>
      <c r="MW36"/>
      <c r="MX36"/>
      <c r="MY36"/>
      <c r="MZ36"/>
      <c r="NA36"/>
      <c r="NB36"/>
      <c r="NC36"/>
      <c r="ND36"/>
      <c r="NE36"/>
      <c r="NF36"/>
      <c r="NG36"/>
      <c r="NH36"/>
      <c r="NI36"/>
      <c r="NJ36"/>
      <c r="NK36"/>
      <c r="NL36"/>
      <c r="NM36"/>
      <c r="NN36"/>
      <c r="NO36"/>
      <c r="NP36"/>
      <c r="NQ36"/>
      <c r="NR36"/>
      <c r="NS36"/>
      <c r="NT36"/>
      <c r="NU36"/>
      <c r="NV36"/>
      <c r="NW36"/>
      <c r="NX36"/>
      <c r="NY36"/>
      <c r="NZ36"/>
      <c r="OA36"/>
      <c r="OB36"/>
      <c r="OC36"/>
      <c r="OD36"/>
      <c r="OE36"/>
      <c r="OF36"/>
      <c r="OG36"/>
      <c r="OH36"/>
      <c r="OI36"/>
      <c r="OJ36"/>
      <c r="OK36"/>
      <c r="OL36"/>
      <c r="OM36"/>
      <c r="ON36"/>
      <c r="OO36"/>
      <c r="OP36"/>
      <c r="OQ36"/>
      <c r="OR36"/>
      <c r="OS36"/>
      <c r="OT36"/>
      <c r="OU36"/>
      <c r="OV36"/>
      <c r="OW36"/>
      <c r="OX36"/>
      <c r="OY36"/>
      <c r="OZ36"/>
      <c r="PA36"/>
      <c r="PB36"/>
      <c r="PC36"/>
      <c r="PD36"/>
      <c r="PE36"/>
      <c r="PF36"/>
      <c r="PG36"/>
      <c r="PH36"/>
      <c r="PI36"/>
      <c r="PJ36"/>
      <c r="PK36"/>
      <c r="PL36"/>
      <c r="PM36"/>
      <c r="PN36"/>
      <c r="PO36"/>
      <c r="PP36"/>
      <c r="PQ36"/>
      <c r="PR36"/>
      <c r="PS36"/>
      <c r="PT36"/>
      <c r="PU36"/>
      <c r="PV36"/>
      <c r="PW36"/>
      <c r="PX36"/>
      <c r="PY36"/>
      <c r="PZ36"/>
      <c r="QA36"/>
      <c r="QB36"/>
      <c r="QC36"/>
      <c r="QD36"/>
      <c r="QE36"/>
      <c r="QF36"/>
      <c r="QG36"/>
      <c r="QH36"/>
      <c r="QI36"/>
      <c r="QJ36"/>
      <c r="QK36"/>
      <c r="QL36"/>
      <c r="QM36"/>
      <c r="QN36"/>
      <c r="QO36"/>
      <c r="QP36"/>
      <c r="QQ36"/>
      <c r="QR36"/>
      <c r="QS36"/>
      <c r="QT36"/>
      <c r="QU36"/>
      <c r="QV36"/>
      <c r="QW36"/>
      <c r="QX36"/>
      <c r="QY36"/>
      <c r="QZ36"/>
      <c r="RA36"/>
      <c r="RB36"/>
      <c r="RC36"/>
      <c r="RD36"/>
      <c r="RE36"/>
      <c r="RF36"/>
      <c r="RG36"/>
      <c r="RH36"/>
      <c r="RI36"/>
      <c r="RJ36"/>
      <c r="RK36"/>
      <c r="RL36"/>
      <c r="RM36"/>
      <c r="RN36"/>
      <c r="RO36"/>
      <c r="RP36"/>
      <c r="RQ36"/>
      <c r="RR36"/>
      <c r="RS36"/>
      <c r="RT36"/>
      <c r="RU36"/>
      <c r="RV36"/>
      <c r="RW36"/>
      <c r="RX36"/>
      <c r="RY36"/>
      <c r="RZ36"/>
      <c r="SA36"/>
      <c r="SB36"/>
      <c r="SC36"/>
      <c r="SD36"/>
      <c r="SE36"/>
      <c r="SF36"/>
      <c r="SG36"/>
      <c r="SH36"/>
      <c r="SI36"/>
      <c r="SJ36"/>
      <c r="SK36"/>
      <c r="SL36"/>
      <c r="SM36"/>
      <c r="SN36"/>
      <c r="SO36"/>
      <c r="SP36"/>
      <c r="SQ36"/>
      <c r="SR36"/>
      <c r="SS36"/>
      <c r="ST36"/>
      <c r="SU36"/>
      <c r="SV36"/>
      <c r="SW36"/>
      <c r="SX36"/>
      <c r="SY36"/>
      <c r="SZ36"/>
      <c r="TA36"/>
      <c r="TB36"/>
      <c r="TC36"/>
      <c r="TD36"/>
      <c r="TE36"/>
      <c r="TF36"/>
      <c r="TG36"/>
      <c r="TH36"/>
      <c r="TI36"/>
      <c r="TJ36"/>
      <c r="TK36"/>
      <c r="TL36"/>
      <c r="TM36"/>
      <c r="TN36"/>
      <c r="TO36"/>
      <c r="TP36"/>
      <c r="TQ36"/>
      <c r="TR36"/>
      <c r="TS36"/>
      <c r="TT36"/>
      <c r="TU36"/>
      <c r="TV36"/>
      <c r="TW36"/>
      <c r="TX36"/>
      <c r="TY36"/>
      <c r="TZ36"/>
      <c r="UA36"/>
      <c r="UB36"/>
      <c r="UC36"/>
      <c r="UD36"/>
      <c r="UE36"/>
      <c r="UF36"/>
      <c r="UG36"/>
      <c r="UH36"/>
      <c r="UI36"/>
      <c r="UJ36"/>
      <c r="UK36"/>
      <c r="UL36"/>
      <c r="UM36"/>
      <c r="UN36"/>
      <c r="UO36"/>
      <c r="UP36"/>
      <c r="UQ36"/>
      <c r="UR36"/>
      <c r="US36"/>
      <c r="UT36"/>
      <c r="UU36"/>
      <c r="UV36"/>
      <c r="UW36"/>
      <c r="UX36"/>
      <c r="UY36"/>
      <c r="UZ36"/>
      <c r="VA36"/>
      <c r="VB36"/>
      <c r="VC36"/>
      <c r="VD36"/>
      <c r="VE36"/>
      <c r="VF36"/>
      <c r="VG36"/>
      <c r="VH36"/>
      <c r="VI36"/>
      <c r="VJ36"/>
      <c r="VK36"/>
      <c r="VL36"/>
      <c r="VM36"/>
      <c r="VN36"/>
      <c r="VO36"/>
      <c r="VP36"/>
      <c r="VQ36"/>
      <c r="VR36"/>
      <c r="VS36"/>
      <c r="VT36"/>
      <c r="VU36"/>
      <c r="VV36"/>
      <c r="VW36"/>
      <c r="VX36"/>
      <c r="VY36"/>
      <c r="VZ36"/>
      <c r="WA36"/>
      <c r="WB36"/>
      <c r="WC36"/>
      <c r="WD36"/>
      <c r="WE36"/>
      <c r="WF36"/>
      <c r="WG36"/>
      <c r="WH36"/>
      <c r="WI36"/>
      <c r="WJ36"/>
      <c r="WK36"/>
      <c r="WL36"/>
      <c r="WM36"/>
      <c r="WN36"/>
      <c r="WO36"/>
      <c r="WP36"/>
      <c r="WQ36"/>
      <c r="WR36"/>
      <c r="WS36"/>
      <c r="WT36"/>
      <c r="WU36"/>
      <c r="WV36"/>
      <c r="WW36"/>
      <c r="WX36"/>
      <c r="WY36"/>
      <c r="WZ36"/>
      <c r="XA36"/>
      <c r="XB36"/>
      <c r="XC36"/>
      <c r="XD36"/>
      <c r="XE36"/>
      <c r="XF36"/>
      <c r="XG36"/>
      <c r="XH36"/>
      <c r="XI36"/>
      <c r="XJ36"/>
      <c r="XK36"/>
      <c r="XL36"/>
      <c r="XM36"/>
      <c r="XN36"/>
      <c r="XO36"/>
      <c r="XP36"/>
      <c r="XQ36"/>
      <c r="XR36"/>
      <c r="XS36"/>
      <c r="XT36"/>
      <c r="XU36"/>
      <c r="XV36"/>
      <c r="XW36"/>
      <c r="XX36"/>
      <c r="XY36"/>
      <c r="XZ36"/>
      <c r="YA36"/>
      <c r="YB36"/>
      <c r="YC36"/>
      <c r="YD36"/>
      <c r="YE36"/>
      <c r="YF36"/>
      <c r="YG36"/>
      <c r="YH36"/>
      <c r="YI36"/>
      <c r="YJ36"/>
      <c r="YK36"/>
      <c r="YL36"/>
      <c r="YM36"/>
      <c r="YN36"/>
      <c r="YO36"/>
      <c r="YP36"/>
      <c r="YQ36"/>
      <c r="YR36"/>
      <c r="YS36"/>
      <c r="YT36"/>
      <c r="YU36"/>
      <c r="YV36"/>
      <c r="YW36"/>
      <c r="YX36"/>
      <c r="YY36"/>
      <c r="YZ36"/>
      <c r="ZA36"/>
      <c r="ZB36"/>
      <c r="ZC36"/>
      <c r="ZD36"/>
      <c r="ZE36"/>
      <c r="ZF36"/>
      <c r="ZG36"/>
      <c r="ZH36"/>
      <c r="ZI36"/>
      <c r="ZJ36"/>
      <c r="ZK36"/>
      <c r="ZL36"/>
      <c r="ZM36"/>
      <c r="ZN36"/>
      <c r="ZO36"/>
      <c r="ZP36"/>
      <c r="ZQ36"/>
      <c r="ZR36"/>
      <c r="ZS36"/>
      <c r="ZT36"/>
      <c r="ZU36"/>
      <c r="ZV36"/>
      <c r="ZW36"/>
      <c r="ZX36"/>
      <c r="ZY36"/>
      <c r="ZZ36"/>
      <c r="AAA36"/>
      <c r="AAB36"/>
      <c r="AAC36"/>
      <c r="AAD36"/>
      <c r="AAE36"/>
      <c r="AAF36"/>
      <c r="AAG36"/>
      <c r="AAH36"/>
      <c r="AAI36"/>
      <c r="AAJ36"/>
      <c r="AAK36"/>
      <c r="AAL36"/>
      <c r="AAM36"/>
      <c r="AAN36"/>
      <c r="AAO36"/>
      <c r="AAP36"/>
      <c r="AAQ36"/>
      <c r="AAR36"/>
      <c r="AAS36"/>
      <c r="AAT36"/>
      <c r="AAU36"/>
      <c r="AAV36"/>
      <c r="AAW36"/>
      <c r="AAX36"/>
      <c r="AAY36"/>
      <c r="AAZ36"/>
      <c r="ABA36"/>
      <c r="ABB36"/>
      <c r="ABC36"/>
      <c r="ABD36"/>
      <c r="ABE36"/>
      <c r="ABF36"/>
      <c r="ABG36"/>
      <c r="ABH36"/>
      <c r="ABI36"/>
      <c r="ABJ36"/>
      <c r="ABK36"/>
      <c r="ABL36"/>
      <c r="ABM36"/>
      <c r="ABN36"/>
      <c r="ABO36"/>
      <c r="ABP36"/>
      <c r="ABQ36"/>
      <c r="ABR36"/>
      <c r="ABS36"/>
      <c r="ABT36"/>
      <c r="ABU36"/>
      <c r="ABV36"/>
      <c r="ABW36"/>
      <c r="ABX36"/>
      <c r="ABY36"/>
      <c r="ABZ36"/>
      <c r="ACA36"/>
      <c r="ACB36"/>
      <c r="ACC36"/>
      <c r="ACD36"/>
      <c r="ACE36"/>
      <c r="ACF36"/>
      <c r="ACG36"/>
      <c r="ACH36"/>
      <c r="ACI36"/>
      <c r="ACJ36"/>
      <c r="ACK36"/>
      <c r="ACL36"/>
      <c r="ACM36"/>
      <c r="ACN36"/>
      <c r="ACO36"/>
      <c r="ACP36"/>
      <c r="ACQ36"/>
      <c r="ACR36"/>
      <c r="ACS36"/>
      <c r="ACT36"/>
      <c r="ACU36"/>
      <c r="ACV36"/>
      <c r="ACW36"/>
      <c r="ACX36"/>
      <c r="ACY36"/>
      <c r="ACZ36"/>
      <c r="ADA36"/>
      <c r="ADB36"/>
      <c r="ADC36"/>
      <c r="ADD36"/>
      <c r="ADE36"/>
      <c r="ADF36"/>
      <c r="ADG36"/>
      <c r="ADH36"/>
      <c r="ADI36"/>
      <c r="ADJ36"/>
      <c r="ADK36"/>
      <c r="ADL36"/>
      <c r="ADM36"/>
      <c r="ADN36"/>
      <c r="ADO36"/>
      <c r="ADP36"/>
      <c r="ADQ36"/>
      <c r="ADR36"/>
      <c r="ADS36"/>
      <c r="ADT36"/>
      <c r="ADU36"/>
      <c r="ADV36"/>
      <c r="ADW36"/>
      <c r="ADX36"/>
      <c r="ADY36"/>
      <c r="ADZ36"/>
      <c r="AEA36"/>
      <c r="AEB36"/>
      <c r="AEC36"/>
      <c r="AED36"/>
      <c r="AEE36"/>
      <c r="AEF36"/>
      <c r="AEG36"/>
      <c r="AEH36"/>
      <c r="AEI36"/>
      <c r="AEJ36"/>
      <c r="AEK36"/>
      <c r="AEL36"/>
      <c r="AEM36"/>
      <c r="AEN36"/>
      <c r="AEO36"/>
      <c r="AEP36"/>
      <c r="AEQ36"/>
      <c r="AER36"/>
      <c r="AES36"/>
      <c r="AET36"/>
      <c r="AEU36"/>
      <c r="AEV36"/>
      <c r="AEW36"/>
      <c r="AEX36"/>
      <c r="AEY36"/>
      <c r="AEZ36"/>
      <c r="AFA36"/>
      <c r="AFB36"/>
      <c r="AFC36"/>
      <c r="AFD36"/>
      <c r="AFE36"/>
      <c r="AFF36"/>
      <c r="AFG36"/>
      <c r="AFH36"/>
      <c r="AFI36"/>
      <c r="AFJ36"/>
      <c r="AFK36"/>
      <c r="AFL36"/>
      <c r="AFM36"/>
      <c r="AFN36"/>
      <c r="AFO36"/>
      <c r="AFP36"/>
      <c r="AFQ36"/>
      <c r="AFR36"/>
      <c r="AFS36"/>
      <c r="AFT36"/>
      <c r="AFU36"/>
      <c r="AFV36"/>
      <c r="AFW36"/>
      <c r="AFX36"/>
      <c r="AFY36"/>
      <c r="AFZ36"/>
      <c r="AGA36"/>
      <c r="AGB36"/>
      <c r="AGC36"/>
      <c r="AGD36"/>
      <c r="AGE36"/>
      <c r="AGF36"/>
      <c r="AGG36"/>
      <c r="AGH36"/>
      <c r="AGI36"/>
      <c r="AGJ36"/>
      <c r="AGK36"/>
      <c r="AGL36"/>
      <c r="AGM36"/>
      <c r="AGN36"/>
      <c r="AGO36"/>
      <c r="AGP36"/>
      <c r="AGQ36"/>
      <c r="AGR36"/>
      <c r="AGS36"/>
      <c r="AGT36"/>
      <c r="AGU36"/>
      <c r="AGV36"/>
      <c r="AGW36"/>
      <c r="AGX36"/>
      <c r="AGY36"/>
      <c r="AGZ36"/>
      <c r="AHA36"/>
      <c r="AHB36"/>
      <c r="AHC36"/>
      <c r="AHD36"/>
      <c r="AHE36"/>
      <c r="AHF36"/>
      <c r="AHG36"/>
      <c r="AHH36"/>
      <c r="AHI36"/>
      <c r="AHJ36"/>
      <c r="AHK36"/>
      <c r="AHL36"/>
      <c r="AHM36"/>
      <c r="AHN36"/>
      <c r="AHO36"/>
      <c r="AHP36"/>
      <c r="AHQ36"/>
      <c r="AHR36"/>
      <c r="AHS36"/>
      <c r="AHT36"/>
      <c r="AHU36"/>
      <c r="AHV36"/>
      <c r="AHW36"/>
      <c r="AHX36"/>
      <c r="AHY36"/>
      <c r="AHZ36"/>
      <c r="AIA36"/>
      <c r="AIB36"/>
      <c r="AIC36"/>
      <c r="AID36"/>
      <c r="AIE36"/>
      <c r="AIF36"/>
      <c r="AIG36"/>
      <c r="AIH36"/>
      <c r="AII36"/>
      <c r="AIJ36"/>
      <c r="AIK36"/>
      <c r="AIL36"/>
      <c r="AIM36"/>
      <c r="AIN36"/>
      <c r="AIO36"/>
      <c r="AIP36"/>
      <c r="AIQ36"/>
      <c r="AIR36"/>
      <c r="AIS36"/>
      <c r="AIT36"/>
      <c r="AIU36"/>
      <c r="AIV36"/>
      <c r="AIW36"/>
      <c r="AIX36"/>
      <c r="AIY36"/>
      <c r="AIZ36"/>
      <c r="AJA36"/>
      <c r="AJB36"/>
      <c r="AJC36"/>
      <c r="AJD36"/>
      <c r="AJE36"/>
      <c r="AJF36"/>
      <c r="AJG36"/>
      <c r="AJH36"/>
      <c r="AJI36"/>
      <c r="AJJ36"/>
      <c r="AJK36"/>
      <c r="AJL36"/>
      <c r="AJM36"/>
      <c r="AJN36"/>
      <c r="AJO36"/>
      <c r="AJP36"/>
      <c r="AJQ36"/>
      <c r="AJR36"/>
      <c r="AJS36"/>
      <c r="AJT36"/>
      <c r="AJU36"/>
      <c r="AJV36"/>
      <c r="AJW36"/>
      <c r="AJX36"/>
      <c r="AJY36"/>
      <c r="AJZ36"/>
      <c r="AKA36"/>
      <c r="AKB36"/>
      <c r="AKC36"/>
      <c r="AKD36"/>
      <c r="AKE36"/>
      <c r="AKF36"/>
      <c r="AKG36"/>
      <c r="AKH36"/>
      <c r="AKI36"/>
      <c r="AKJ36"/>
      <c r="AKK36"/>
      <c r="AKL36"/>
      <c r="AKM36"/>
      <c r="AKN36"/>
      <c r="AKO36"/>
      <c r="AKP36"/>
      <c r="AKQ36"/>
      <c r="AKR36"/>
      <c r="AKS36"/>
      <c r="AKT36"/>
      <c r="AKU36"/>
      <c r="AKV36"/>
      <c r="AKW36"/>
      <c r="AKX36"/>
      <c r="AKY36"/>
      <c r="AKZ36"/>
      <c r="ALA36"/>
      <c r="ALB36"/>
      <c r="ALC36"/>
      <c r="ALD36"/>
      <c r="ALE36"/>
      <c r="ALF36"/>
      <c r="ALG36"/>
      <c r="ALH36"/>
      <c r="ALI36"/>
      <c r="ALJ36"/>
      <c r="ALK36"/>
      <c r="ALL36"/>
      <c r="ALM36"/>
      <c r="ALN36"/>
      <c r="ALO36"/>
      <c r="ALP36"/>
      <c r="ALQ36"/>
      <c r="ALR36"/>
      <c r="ALS36"/>
      <c r="ALT36"/>
      <c r="ALU36"/>
      <c r="ALV36"/>
      <c r="ALW36"/>
      <c r="ALX36"/>
      <c r="ALY36"/>
      <c r="ALZ36"/>
      <c r="AMA36"/>
      <c r="AMB36"/>
      <c r="AMC36"/>
      <c r="AMD36"/>
      <c r="AME36"/>
      <c r="AMF36"/>
      <c r="AMG36"/>
      <c r="AMH36"/>
      <c r="AMI36"/>
      <c r="AMJ36"/>
    </row>
    <row r="37" spans="1:1024" ht="15" customHeight="1" x14ac:dyDescent="0.2">
      <c r="A37" s="6"/>
      <c r="B37" s="28" t="s">
        <v>63</v>
      </c>
      <c r="C37" s="65"/>
      <c r="D37" s="6"/>
      <c r="E37" s="6"/>
      <c r="F37" s="6"/>
      <c r="G37" s="6"/>
      <c r="H37" s="6"/>
      <c r="I37" s="6"/>
      <c r="J37" s="6"/>
      <c r="K37" s="6"/>
      <c r="L37" s="6"/>
      <c r="M37" s="6"/>
      <c r="N37" s="6"/>
      <c r="O37" s="6"/>
      <c r="P37" s="49" t="s">
        <v>64</v>
      </c>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c r="IT37"/>
      <c r="IU37"/>
      <c r="IV37"/>
      <c r="IW37"/>
      <c r="IX37"/>
      <c r="IY37"/>
      <c r="IZ37"/>
      <c r="JA37"/>
      <c r="JB37"/>
      <c r="JC37"/>
      <c r="JD37"/>
      <c r="JE37"/>
      <c r="JF37"/>
      <c r="JG37"/>
      <c r="JH37"/>
      <c r="JI37"/>
      <c r="JJ37"/>
      <c r="JK37"/>
      <c r="JL37"/>
      <c r="JM37"/>
      <c r="JN37"/>
      <c r="JO37"/>
      <c r="JP37"/>
      <c r="JQ37"/>
      <c r="JR37"/>
      <c r="JS37"/>
      <c r="JT37"/>
      <c r="JU37"/>
      <c r="JV37"/>
      <c r="JW37"/>
      <c r="JX37"/>
      <c r="JY37"/>
      <c r="JZ37"/>
      <c r="KA37"/>
      <c r="KB37"/>
      <c r="KC37"/>
      <c r="KD37"/>
      <c r="KE37"/>
      <c r="KF37"/>
      <c r="KG37"/>
      <c r="KH37"/>
      <c r="KI37"/>
      <c r="KJ37"/>
      <c r="KK37"/>
      <c r="KL37"/>
      <c r="KM37"/>
      <c r="KN37"/>
      <c r="KO37"/>
      <c r="KP37"/>
      <c r="KQ37"/>
      <c r="KR37"/>
      <c r="KS37"/>
      <c r="KT37"/>
      <c r="KU37"/>
      <c r="KV37"/>
      <c r="KW37"/>
      <c r="KX37"/>
      <c r="KY37"/>
      <c r="KZ37"/>
      <c r="LA37"/>
      <c r="LB37"/>
      <c r="LC37"/>
      <c r="LD37"/>
      <c r="LE37"/>
      <c r="LF37"/>
      <c r="LG37"/>
      <c r="LH37"/>
      <c r="LI37"/>
      <c r="LJ37"/>
      <c r="LK37"/>
      <c r="LL37"/>
      <c r="LM37"/>
      <c r="LN37"/>
      <c r="LO37"/>
      <c r="LP37"/>
      <c r="LQ37"/>
      <c r="LR37"/>
      <c r="LS37"/>
      <c r="LT37"/>
      <c r="LU37"/>
      <c r="LV37"/>
      <c r="LW37"/>
      <c r="LX37"/>
      <c r="LY37"/>
      <c r="LZ37"/>
      <c r="MA37"/>
      <c r="MB37"/>
      <c r="MC37"/>
      <c r="MD37"/>
      <c r="ME37"/>
      <c r="MF37"/>
      <c r="MG37"/>
      <c r="MH37"/>
      <c r="MI37"/>
      <c r="MJ37"/>
      <c r="MK37"/>
      <c r="ML37"/>
      <c r="MM37"/>
      <c r="MN37"/>
      <c r="MO37"/>
      <c r="MP37"/>
      <c r="MQ37"/>
      <c r="MR37"/>
      <c r="MS37"/>
      <c r="MT37"/>
      <c r="MU37"/>
      <c r="MV37"/>
      <c r="MW37"/>
      <c r="MX37"/>
      <c r="MY37"/>
      <c r="MZ37"/>
      <c r="NA37"/>
      <c r="NB37"/>
      <c r="NC37"/>
      <c r="ND37"/>
      <c r="NE37"/>
      <c r="NF37"/>
      <c r="NG37"/>
      <c r="NH37"/>
      <c r="NI37"/>
      <c r="NJ37"/>
      <c r="NK37"/>
      <c r="NL37"/>
      <c r="NM37"/>
      <c r="NN37"/>
      <c r="NO37"/>
      <c r="NP37"/>
      <c r="NQ37"/>
      <c r="NR37"/>
      <c r="NS37"/>
      <c r="NT37"/>
      <c r="NU37"/>
      <c r="NV37"/>
      <c r="NW37"/>
      <c r="NX37"/>
      <c r="NY37"/>
      <c r="NZ37"/>
      <c r="OA37"/>
      <c r="OB37"/>
      <c r="OC37"/>
      <c r="OD37"/>
      <c r="OE37"/>
      <c r="OF37"/>
      <c r="OG37"/>
      <c r="OH37"/>
      <c r="OI37"/>
      <c r="OJ37"/>
      <c r="OK37"/>
      <c r="OL37"/>
      <c r="OM37"/>
      <c r="ON37"/>
      <c r="OO37"/>
      <c r="OP37"/>
      <c r="OQ37"/>
      <c r="OR37"/>
      <c r="OS37"/>
      <c r="OT37"/>
      <c r="OU37"/>
      <c r="OV37"/>
      <c r="OW37"/>
      <c r="OX37"/>
      <c r="OY37"/>
      <c r="OZ37"/>
      <c r="PA37"/>
      <c r="PB37"/>
      <c r="PC37"/>
      <c r="PD37"/>
      <c r="PE37"/>
      <c r="PF37"/>
      <c r="PG37"/>
      <c r="PH37"/>
      <c r="PI37"/>
      <c r="PJ37"/>
      <c r="PK37"/>
      <c r="PL37"/>
      <c r="PM37"/>
      <c r="PN37"/>
      <c r="PO37"/>
      <c r="PP37"/>
      <c r="PQ37"/>
      <c r="PR37"/>
      <c r="PS37"/>
      <c r="PT37"/>
      <c r="PU37"/>
      <c r="PV37"/>
      <c r="PW37"/>
      <c r="PX37"/>
      <c r="PY37"/>
      <c r="PZ37"/>
      <c r="QA37"/>
      <c r="QB37"/>
      <c r="QC37"/>
      <c r="QD37"/>
      <c r="QE37"/>
      <c r="QF37"/>
      <c r="QG37"/>
      <c r="QH37"/>
      <c r="QI37"/>
      <c r="QJ37"/>
      <c r="QK37"/>
      <c r="QL37"/>
      <c r="QM37"/>
      <c r="QN37"/>
      <c r="QO37"/>
      <c r="QP37"/>
      <c r="QQ37"/>
      <c r="QR37"/>
      <c r="QS37"/>
      <c r="QT37"/>
      <c r="QU37"/>
      <c r="QV37"/>
      <c r="QW37"/>
      <c r="QX37"/>
      <c r="QY37"/>
      <c r="QZ37"/>
      <c r="RA37"/>
      <c r="RB37"/>
      <c r="RC37"/>
      <c r="RD37"/>
      <c r="RE37"/>
      <c r="RF37"/>
      <c r="RG37"/>
      <c r="RH37"/>
      <c r="RI37"/>
      <c r="RJ37"/>
      <c r="RK37"/>
      <c r="RL37"/>
      <c r="RM37"/>
      <c r="RN37"/>
      <c r="RO37"/>
      <c r="RP37"/>
      <c r="RQ37"/>
      <c r="RR37"/>
      <c r="RS37"/>
      <c r="RT37"/>
      <c r="RU37"/>
      <c r="RV37"/>
      <c r="RW37"/>
      <c r="RX37"/>
      <c r="RY37"/>
      <c r="RZ37"/>
      <c r="SA37"/>
      <c r="SB37"/>
      <c r="SC37"/>
      <c r="SD37"/>
      <c r="SE37"/>
      <c r="SF37"/>
      <c r="SG37"/>
      <c r="SH37"/>
      <c r="SI37"/>
      <c r="SJ37"/>
      <c r="SK37"/>
      <c r="SL37"/>
      <c r="SM37"/>
      <c r="SN37"/>
      <c r="SO37"/>
      <c r="SP37"/>
      <c r="SQ37"/>
      <c r="SR37"/>
      <c r="SS37"/>
      <c r="ST37"/>
      <c r="SU37"/>
      <c r="SV37"/>
      <c r="SW37"/>
      <c r="SX37"/>
      <c r="SY37"/>
      <c r="SZ37"/>
      <c r="TA37"/>
      <c r="TB37"/>
      <c r="TC37"/>
      <c r="TD37"/>
      <c r="TE37"/>
      <c r="TF37"/>
      <c r="TG37"/>
      <c r="TH37"/>
      <c r="TI37"/>
      <c r="TJ37"/>
      <c r="TK37"/>
      <c r="TL37"/>
      <c r="TM37"/>
      <c r="TN37"/>
      <c r="TO37"/>
      <c r="TP37"/>
      <c r="TQ37"/>
      <c r="TR37"/>
      <c r="TS37"/>
      <c r="TT37"/>
      <c r="TU37"/>
      <c r="TV37"/>
      <c r="TW37"/>
      <c r="TX37"/>
      <c r="TY37"/>
      <c r="TZ37"/>
      <c r="UA37"/>
      <c r="UB37"/>
      <c r="UC37"/>
      <c r="UD37"/>
      <c r="UE37"/>
      <c r="UF37"/>
      <c r="UG37"/>
      <c r="UH37"/>
      <c r="UI37"/>
      <c r="UJ37"/>
      <c r="UK37"/>
      <c r="UL37"/>
      <c r="UM37"/>
      <c r="UN37"/>
      <c r="UO37"/>
      <c r="UP37"/>
      <c r="UQ37"/>
      <c r="UR37"/>
      <c r="US37"/>
      <c r="UT37"/>
      <c r="UU37"/>
      <c r="UV37"/>
      <c r="UW37"/>
      <c r="UX37"/>
      <c r="UY37"/>
      <c r="UZ37"/>
      <c r="VA37"/>
      <c r="VB37"/>
      <c r="VC37"/>
      <c r="VD37"/>
      <c r="VE37"/>
      <c r="VF37"/>
      <c r="VG37"/>
      <c r="VH37"/>
      <c r="VI37"/>
      <c r="VJ37"/>
      <c r="VK37"/>
      <c r="VL37"/>
      <c r="VM37"/>
      <c r="VN37"/>
      <c r="VO37"/>
      <c r="VP37"/>
      <c r="VQ37"/>
      <c r="VR37"/>
      <c r="VS37"/>
      <c r="VT37"/>
      <c r="VU37"/>
      <c r="VV37"/>
      <c r="VW37"/>
      <c r="VX37"/>
      <c r="VY37"/>
      <c r="VZ37"/>
      <c r="WA37"/>
      <c r="WB37"/>
      <c r="WC37"/>
      <c r="WD37"/>
      <c r="WE37"/>
      <c r="WF37"/>
      <c r="WG37"/>
      <c r="WH37"/>
      <c r="WI37"/>
      <c r="WJ37"/>
      <c r="WK37"/>
      <c r="WL37"/>
      <c r="WM37"/>
      <c r="WN37"/>
      <c r="WO37"/>
      <c r="WP37"/>
      <c r="WQ37"/>
      <c r="WR37"/>
      <c r="WS37"/>
      <c r="WT37"/>
      <c r="WU37"/>
      <c r="WV37"/>
      <c r="WW37"/>
      <c r="WX37"/>
      <c r="WY37"/>
      <c r="WZ37"/>
      <c r="XA37"/>
      <c r="XB37"/>
      <c r="XC37"/>
      <c r="XD37"/>
      <c r="XE37"/>
      <c r="XF37"/>
      <c r="XG37"/>
      <c r="XH37"/>
      <c r="XI37"/>
      <c r="XJ37"/>
      <c r="XK37"/>
      <c r="XL37"/>
      <c r="XM37"/>
      <c r="XN37"/>
      <c r="XO37"/>
      <c r="XP37"/>
      <c r="XQ37"/>
      <c r="XR37"/>
      <c r="XS37"/>
      <c r="XT37"/>
      <c r="XU37"/>
      <c r="XV37"/>
      <c r="XW37"/>
      <c r="XX37"/>
      <c r="XY37"/>
      <c r="XZ37"/>
      <c r="YA37"/>
      <c r="YB37"/>
      <c r="YC37"/>
      <c r="YD37"/>
      <c r="YE37"/>
      <c r="YF37"/>
      <c r="YG37"/>
      <c r="YH37"/>
      <c r="YI37"/>
      <c r="YJ37"/>
      <c r="YK37"/>
      <c r="YL37"/>
      <c r="YM37"/>
      <c r="YN37"/>
      <c r="YO37"/>
      <c r="YP37"/>
      <c r="YQ37"/>
      <c r="YR37"/>
      <c r="YS37"/>
      <c r="YT37"/>
      <c r="YU37"/>
      <c r="YV37"/>
      <c r="YW37"/>
      <c r="YX37"/>
      <c r="YY37"/>
      <c r="YZ37"/>
      <c r="ZA37"/>
      <c r="ZB37"/>
      <c r="ZC37"/>
      <c r="ZD37"/>
      <c r="ZE37"/>
      <c r="ZF37"/>
      <c r="ZG37"/>
      <c r="ZH37"/>
      <c r="ZI37"/>
      <c r="ZJ37"/>
      <c r="ZK37"/>
      <c r="ZL37"/>
      <c r="ZM37"/>
      <c r="ZN37"/>
      <c r="ZO37"/>
      <c r="ZP37"/>
      <c r="ZQ37"/>
      <c r="ZR37"/>
      <c r="ZS37"/>
      <c r="ZT37"/>
      <c r="ZU37"/>
      <c r="ZV37"/>
      <c r="ZW37"/>
      <c r="ZX37"/>
      <c r="ZY37"/>
      <c r="ZZ37"/>
      <c r="AAA37"/>
      <c r="AAB37"/>
      <c r="AAC37"/>
      <c r="AAD37"/>
      <c r="AAE37"/>
      <c r="AAF37"/>
      <c r="AAG37"/>
      <c r="AAH37"/>
      <c r="AAI37"/>
      <c r="AAJ37"/>
      <c r="AAK37"/>
      <c r="AAL37"/>
      <c r="AAM37"/>
      <c r="AAN37"/>
      <c r="AAO37"/>
      <c r="AAP37"/>
      <c r="AAQ37"/>
      <c r="AAR37"/>
      <c r="AAS37"/>
      <c r="AAT37"/>
      <c r="AAU37"/>
      <c r="AAV37"/>
      <c r="AAW37"/>
      <c r="AAX37"/>
      <c r="AAY37"/>
      <c r="AAZ37"/>
      <c r="ABA37"/>
      <c r="ABB37"/>
      <c r="ABC37"/>
      <c r="ABD37"/>
      <c r="ABE37"/>
      <c r="ABF37"/>
      <c r="ABG37"/>
      <c r="ABH37"/>
      <c r="ABI37"/>
      <c r="ABJ37"/>
      <c r="ABK37"/>
      <c r="ABL37"/>
      <c r="ABM37"/>
      <c r="ABN37"/>
      <c r="ABO37"/>
      <c r="ABP37"/>
      <c r="ABQ37"/>
      <c r="ABR37"/>
      <c r="ABS37"/>
      <c r="ABT37"/>
      <c r="ABU37"/>
      <c r="ABV37"/>
      <c r="ABW37"/>
      <c r="ABX37"/>
      <c r="ABY37"/>
      <c r="ABZ37"/>
      <c r="ACA37"/>
      <c r="ACB37"/>
      <c r="ACC37"/>
      <c r="ACD37"/>
      <c r="ACE37"/>
      <c r="ACF37"/>
      <c r="ACG37"/>
      <c r="ACH37"/>
      <c r="ACI37"/>
      <c r="ACJ37"/>
      <c r="ACK37"/>
      <c r="ACL37"/>
      <c r="ACM37"/>
      <c r="ACN37"/>
      <c r="ACO37"/>
      <c r="ACP37"/>
      <c r="ACQ37"/>
      <c r="ACR37"/>
      <c r="ACS37"/>
      <c r="ACT37"/>
      <c r="ACU37"/>
      <c r="ACV37"/>
      <c r="ACW37"/>
      <c r="ACX37"/>
      <c r="ACY37"/>
      <c r="ACZ37"/>
      <c r="ADA37"/>
      <c r="ADB37"/>
      <c r="ADC37"/>
      <c r="ADD37"/>
      <c r="ADE37"/>
      <c r="ADF37"/>
      <c r="ADG37"/>
      <c r="ADH37"/>
      <c r="ADI37"/>
      <c r="ADJ37"/>
      <c r="ADK37"/>
      <c r="ADL37"/>
      <c r="ADM37"/>
      <c r="ADN37"/>
      <c r="ADO37"/>
      <c r="ADP37"/>
      <c r="ADQ37"/>
      <c r="ADR37"/>
      <c r="ADS37"/>
      <c r="ADT37"/>
      <c r="ADU37"/>
      <c r="ADV37"/>
      <c r="ADW37"/>
      <c r="ADX37"/>
      <c r="ADY37"/>
      <c r="ADZ37"/>
      <c r="AEA37"/>
      <c r="AEB37"/>
      <c r="AEC37"/>
      <c r="AED37"/>
      <c r="AEE37"/>
      <c r="AEF37"/>
      <c r="AEG37"/>
      <c r="AEH37"/>
      <c r="AEI37"/>
      <c r="AEJ37"/>
      <c r="AEK37"/>
      <c r="AEL37"/>
      <c r="AEM37"/>
      <c r="AEN37"/>
      <c r="AEO37"/>
      <c r="AEP37"/>
      <c r="AEQ37"/>
      <c r="AER37"/>
      <c r="AES37"/>
      <c r="AET37"/>
      <c r="AEU37"/>
      <c r="AEV37"/>
      <c r="AEW37"/>
      <c r="AEX37"/>
      <c r="AEY37"/>
      <c r="AEZ37"/>
      <c r="AFA37"/>
      <c r="AFB37"/>
      <c r="AFC37"/>
      <c r="AFD37"/>
      <c r="AFE37"/>
      <c r="AFF37"/>
      <c r="AFG37"/>
      <c r="AFH37"/>
      <c r="AFI37"/>
      <c r="AFJ37"/>
      <c r="AFK37"/>
      <c r="AFL37"/>
      <c r="AFM37"/>
      <c r="AFN37"/>
      <c r="AFO37"/>
      <c r="AFP37"/>
      <c r="AFQ37"/>
      <c r="AFR37"/>
      <c r="AFS37"/>
      <c r="AFT37"/>
      <c r="AFU37"/>
      <c r="AFV37"/>
      <c r="AFW37"/>
      <c r="AFX37"/>
      <c r="AFY37"/>
      <c r="AFZ37"/>
      <c r="AGA37"/>
      <c r="AGB37"/>
      <c r="AGC37"/>
      <c r="AGD37"/>
      <c r="AGE37"/>
      <c r="AGF37"/>
      <c r="AGG37"/>
      <c r="AGH37"/>
      <c r="AGI37"/>
      <c r="AGJ37"/>
      <c r="AGK37"/>
      <c r="AGL37"/>
      <c r="AGM37"/>
      <c r="AGN37"/>
      <c r="AGO37"/>
      <c r="AGP37"/>
      <c r="AGQ37"/>
      <c r="AGR37"/>
      <c r="AGS37"/>
      <c r="AGT37"/>
      <c r="AGU37"/>
      <c r="AGV37"/>
      <c r="AGW37"/>
      <c r="AGX37"/>
      <c r="AGY37"/>
      <c r="AGZ37"/>
      <c r="AHA37"/>
      <c r="AHB37"/>
      <c r="AHC37"/>
      <c r="AHD37"/>
      <c r="AHE37"/>
      <c r="AHF37"/>
      <c r="AHG37"/>
      <c r="AHH37"/>
      <c r="AHI37"/>
      <c r="AHJ37"/>
      <c r="AHK37"/>
      <c r="AHL37"/>
      <c r="AHM37"/>
      <c r="AHN37"/>
      <c r="AHO37"/>
      <c r="AHP37"/>
      <c r="AHQ37"/>
      <c r="AHR37"/>
      <c r="AHS37"/>
      <c r="AHT37"/>
      <c r="AHU37"/>
      <c r="AHV37"/>
      <c r="AHW37"/>
      <c r="AHX37"/>
      <c r="AHY37"/>
      <c r="AHZ37"/>
      <c r="AIA37"/>
      <c r="AIB37"/>
      <c r="AIC37"/>
      <c r="AID37"/>
      <c r="AIE37"/>
      <c r="AIF37"/>
      <c r="AIG37"/>
      <c r="AIH37"/>
      <c r="AII37"/>
      <c r="AIJ37"/>
      <c r="AIK37"/>
      <c r="AIL37"/>
      <c r="AIM37"/>
      <c r="AIN37"/>
      <c r="AIO37"/>
      <c r="AIP37"/>
      <c r="AIQ37"/>
      <c r="AIR37"/>
      <c r="AIS37"/>
      <c r="AIT37"/>
      <c r="AIU37"/>
      <c r="AIV37"/>
      <c r="AIW37"/>
      <c r="AIX37"/>
      <c r="AIY37"/>
      <c r="AIZ37"/>
      <c r="AJA37"/>
      <c r="AJB37"/>
      <c r="AJC37"/>
      <c r="AJD37"/>
      <c r="AJE37"/>
      <c r="AJF37"/>
      <c r="AJG37"/>
      <c r="AJH37"/>
      <c r="AJI37"/>
      <c r="AJJ37"/>
      <c r="AJK37"/>
      <c r="AJL37"/>
      <c r="AJM37"/>
      <c r="AJN37"/>
      <c r="AJO37"/>
      <c r="AJP37"/>
      <c r="AJQ37"/>
      <c r="AJR37"/>
      <c r="AJS37"/>
      <c r="AJT37"/>
      <c r="AJU37"/>
      <c r="AJV37"/>
      <c r="AJW37"/>
      <c r="AJX37"/>
      <c r="AJY37"/>
      <c r="AJZ37"/>
      <c r="AKA37"/>
      <c r="AKB37"/>
      <c r="AKC37"/>
      <c r="AKD37"/>
      <c r="AKE37"/>
      <c r="AKF37"/>
      <c r="AKG37"/>
      <c r="AKH37"/>
      <c r="AKI37"/>
      <c r="AKJ37"/>
      <c r="AKK37"/>
      <c r="AKL37"/>
      <c r="AKM37"/>
      <c r="AKN37"/>
      <c r="AKO37"/>
      <c r="AKP37"/>
      <c r="AKQ37"/>
      <c r="AKR37"/>
      <c r="AKS37"/>
      <c r="AKT37"/>
      <c r="AKU37"/>
      <c r="AKV37"/>
      <c r="AKW37"/>
      <c r="AKX37"/>
      <c r="AKY37"/>
      <c r="AKZ37"/>
      <c r="ALA37"/>
      <c r="ALB37"/>
      <c r="ALC37"/>
      <c r="ALD37"/>
      <c r="ALE37"/>
      <c r="ALF37"/>
      <c r="ALG37"/>
      <c r="ALH37"/>
      <c r="ALI37"/>
      <c r="ALJ37"/>
      <c r="ALK37"/>
      <c r="ALL37"/>
      <c r="ALM37"/>
      <c r="ALN37"/>
      <c r="ALO37"/>
      <c r="ALP37"/>
      <c r="ALQ37"/>
      <c r="ALR37"/>
      <c r="ALS37"/>
      <c r="ALT37"/>
      <c r="ALU37"/>
      <c r="ALV37"/>
      <c r="ALW37"/>
      <c r="ALX37"/>
      <c r="ALY37"/>
      <c r="ALZ37"/>
      <c r="AMA37"/>
      <c r="AMB37"/>
      <c r="AMC37"/>
      <c r="AMD37"/>
      <c r="AME37"/>
      <c r="AMF37"/>
      <c r="AMG37"/>
      <c r="AMH37"/>
      <c r="AMI37"/>
      <c r="AMJ37"/>
    </row>
    <row r="38" spans="1:1024" ht="18" customHeight="1" x14ac:dyDescent="0.2">
      <c r="A38" s="6"/>
      <c r="B38" s="6"/>
      <c r="C38" s="64"/>
      <c r="D38" s="6"/>
      <c r="E38" s="6"/>
      <c r="F38" s="6"/>
      <c r="G38" s="6"/>
      <c r="H38" s="6"/>
      <c r="I38" s="6"/>
      <c r="J38" s="6"/>
      <c r="K38" s="6"/>
      <c r="L38" s="6"/>
      <c r="M38" s="6"/>
      <c r="N38" s="6"/>
      <c r="O38" s="6"/>
      <c r="P38" s="6"/>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c r="IQ38"/>
      <c r="IR38"/>
      <c r="IS38"/>
      <c r="IT38"/>
      <c r="IU38"/>
      <c r="IV38"/>
      <c r="IW38"/>
      <c r="IX38"/>
      <c r="IY38"/>
      <c r="IZ38"/>
      <c r="JA38"/>
      <c r="JB38"/>
      <c r="JC38"/>
      <c r="JD38"/>
      <c r="JE38"/>
      <c r="JF38"/>
      <c r="JG38"/>
      <c r="JH38"/>
      <c r="JI38"/>
      <c r="JJ38"/>
      <c r="JK38"/>
      <c r="JL38"/>
      <c r="JM38"/>
      <c r="JN38"/>
      <c r="JO38"/>
      <c r="JP38"/>
      <c r="JQ38"/>
      <c r="JR38"/>
      <c r="JS38"/>
      <c r="JT38"/>
      <c r="JU38"/>
      <c r="JV38"/>
      <c r="JW38"/>
      <c r="JX38"/>
      <c r="JY38"/>
      <c r="JZ38"/>
      <c r="KA38"/>
      <c r="KB38"/>
      <c r="KC38"/>
      <c r="KD38"/>
      <c r="KE38"/>
      <c r="KF38"/>
      <c r="KG38"/>
      <c r="KH38"/>
      <c r="KI38"/>
      <c r="KJ38"/>
      <c r="KK38"/>
      <c r="KL38"/>
      <c r="KM38"/>
      <c r="KN38"/>
      <c r="KO38"/>
      <c r="KP38"/>
      <c r="KQ38"/>
      <c r="KR38"/>
      <c r="KS38"/>
      <c r="KT38"/>
      <c r="KU38"/>
      <c r="KV38"/>
      <c r="KW38"/>
      <c r="KX38"/>
      <c r="KY38"/>
      <c r="KZ38"/>
      <c r="LA38"/>
      <c r="LB38"/>
      <c r="LC38"/>
      <c r="LD38"/>
      <c r="LE38"/>
      <c r="LF38"/>
      <c r="LG38"/>
      <c r="LH38"/>
      <c r="LI38"/>
      <c r="LJ38"/>
      <c r="LK38"/>
      <c r="LL38"/>
      <c r="LM38"/>
      <c r="LN38"/>
      <c r="LO38"/>
      <c r="LP38"/>
      <c r="LQ38"/>
      <c r="LR38"/>
      <c r="LS38"/>
      <c r="LT38"/>
      <c r="LU38"/>
      <c r="LV38"/>
      <c r="LW38"/>
      <c r="LX38"/>
      <c r="LY38"/>
      <c r="LZ38"/>
      <c r="MA38"/>
      <c r="MB38"/>
      <c r="MC38"/>
      <c r="MD38"/>
      <c r="ME38"/>
      <c r="MF38"/>
      <c r="MG38"/>
      <c r="MH38"/>
      <c r="MI38"/>
      <c r="MJ38"/>
      <c r="MK38"/>
      <c r="ML38"/>
      <c r="MM38"/>
      <c r="MN38"/>
      <c r="MO38"/>
      <c r="MP38"/>
      <c r="MQ38"/>
      <c r="MR38"/>
      <c r="MS38"/>
      <c r="MT38"/>
      <c r="MU38"/>
      <c r="MV38"/>
      <c r="MW38"/>
      <c r="MX38"/>
      <c r="MY38"/>
      <c r="MZ38"/>
      <c r="NA38"/>
      <c r="NB38"/>
      <c r="NC38"/>
      <c r="ND38"/>
      <c r="NE38"/>
      <c r="NF38"/>
      <c r="NG38"/>
      <c r="NH38"/>
      <c r="NI38"/>
      <c r="NJ38"/>
      <c r="NK38"/>
      <c r="NL38"/>
      <c r="NM38"/>
      <c r="NN38"/>
      <c r="NO38"/>
      <c r="NP38"/>
      <c r="NQ38"/>
      <c r="NR38"/>
      <c r="NS38"/>
      <c r="NT38"/>
      <c r="NU38"/>
      <c r="NV38"/>
      <c r="NW38"/>
      <c r="NX38"/>
      <c r="NY38"/>
      <c r="NZ38"/>
      <c r="OA38"/>
      <c r="OB38"/>
      <c r="OC38"/>
      <c r="OD38"/>
      <c r="OE38"/>
      <c r="OF38"/>
      <c r="OG38"/>
      <c r="OH38"/>
      <c r="OI38"/>
      <c r="OJ38"/>
      <c r="OK38"/>
      <c r="OL38"/>
      <c r="OM38"/>
      <c r="ON38"/>
      <c r="OO38"/>
      <c r="OP38"/>
      <c r="OQ38"/>
      <c r="OR38"/>
      <c r="OS38"/>
      <c r="OT38"/>
      <c r="OU38"/>
      <c r="OV38"/>
      <c r="OW38"/>
      <c r="OX38"/>
      <c r="OY38"/>
      <c r="OZ38"/>
      <c r="PA38"/>
      <c r="PB38"/>
      <c r="PC38"/>
      <c r="PD38"/>
      <c r="PE38"/>
      <c r="PF38"/>
      <c r="PG38"/>
      <c r="PH38"/>
      <c r="PI38"/>
      <c r="PJ38"/>
      <c r="PK38"/>
      <c r="PL38"/>
      <c r="PM38"/>
      <c r="PN38"/>
      <c r="PO38"/>
      <c r="PP38"/>
      <c r="PQ38"/>
      <c r="PR38"/>
      <c r="PS38"/>
      <c r="PT38"/>
      <c r="PU38"/>
      <c r="PV38"/>
      <c r="PW38"/>
      <c r="PX38"/>
      <c r="PY38"/>
      <c r="PZ38"/>
      <c r="QA38"/>
      <c r="QB38"/>
      <c r="QC38"/>
      <c r="QD38"/>
      <c r="QE38"/>
      <c r="QF38"/>
      <c r="QG38"/>
      <c r="QH38"/>
      <c r="QI38"/>
      <c r="QJ38"/>
      <c r="QK38"/>
      <c r="QL38"/>
      <c r="QM38"/>
      <c r="QN38"/>
      <c r="QO38"/>
      <c r="QP38"/>
      <c r="QQ38"/>
      <c r="QR38"/>
      <c r="QS38"/>
      <c r="QT38"/>
      <c r="QU38"/>
      <c r="QV38"/>
      <c r="QW38"/>
      <c r="QX38"/>
      <c r="QY38"/>
      <c r="QZ38"/>
      <c r="RA38"/>
      <c r="RB38"/>
      <c r="RC38"/>
      <c r="RD38"/>
      <c r="RE38"/>
      <c r="RF38"/>
      <c r="RG38"/>
      <c r="RH38"/>
      <c r="RI38"/>
      <c r="RJ38"/>
      <c r="RK38"/>
      <c r="RL38"/>
      <c r="RM38"/>
      <c r="RN38"/>
      <c r="RO38"/>
      <c r="RP38"/>
      <c r="RQ38"/>
      <c r="RR38"/>
      <c r="RS38"/>
      <c r="RT38"/>
      <c r="RU38"/>
      <c r="RV38"/>
      <c r="RW38"/>
      <c r="RX38"/>
      <c r="RY38"/>
      <c r="RZ38"/>
      <c r="SA38"/>
      <c r="SB38"/>
      <c r="SC38"/>
      <c r="SD38"/>
      <c r="SE38"/>
      <c r="SF38"/>
      <c r="SG38"/>
      <c r="SH38"/>
      <c r="SI38"/>
      <c r="SJ38"/>
      <c r="SK38"/>
      <c r="SL38"/>
      <c r="SM38"/>
      <c r="SN38"/>
      <c r="SO38"/>
      <c r="SP38"/>
      <c r="SQ38"/>
      <c r="SR38"/>
      <c r="SS38"/>
      <c r="ST38"/>
      <c r="SU38"/>
      <c r="SV38"/>
      <c r="SW38"/>
      <c r="SX38"/>
      <c r="SY38"/>
      <c r="SZ38"/>
      <c r="TA38"/>
      <c r="TB38"/>
      <c r="TC38"/>
      <c r="TD38"/>
      <c r="TE38"/>
      <c r="TF38"/>
      <c r="TG38"/>
      <c r="TH38"/>
      <c r="TI38"/>
      <c r="TJ38"/>
      <c r="TK38"/>
      <c r="TL38"/>
      <c r="TM38"/>
      <c r="TN38"/>
      <c r="TO38"/>
      <c r="TP38"/>
      <c r="TQ38"/>
      <c r="TR38"/>
      <c r="TS38"/>
      <c r="TT38"/>
      <c r="TU38"/>
      <c r="TV38"/>
      <c r="TW38"/>
      <c r="TX38"/>
      <c r="TY38"/>
      <c r="TZ38"/>
      <c r="UA38"/>
      <c r="UB38"/>
      <c r="UC38"/>
      <c r="UD38"/>
      <c r="UE38"/>
      <c r="UF38"/>
      <c r="UG38"/>
      <c r="UH38"/>
      <c r="UI38"/>
      <c r="UJ38"/>
      <c r="UK38"/>
      <c r="UL38"/>
      <c r="UM38"/>
      <c r="UN38"/>
      <c r="UO38"/>
      <c r="UP38"/>
      <c r="UQ38"/>
      <c r="UR38"/>
      <c r="US38"/>
      <c r="UT38"/>
      <c r="UU38"/>
      <c r="UV38"/>
      <c r="UW38"/>
      <c r="UX38"/>
      <c r="UY38"/>
      <c r="UZ38"/>
      <c r="VA38"/>
      <c r="VB38"/>
      <c r="VC38"/>
      <c r="VD38"/>
      <c r="VE38"/>
      <c r="VF38"/>
      <c r="VG38"/>
      <c r="VH38"/>
      <c r="VI38"/>
      <c r="VJ38"/>
      <c r="VK38"/>
      <c r="VL38"/>
      <c r="VM38"/>
      <c r="VN38"/>
      <c r="VO38"/>
      <c r="VP38"/>
      <c r="VQ38"/>
      <c r="VR38"/>
      <c r="VS38"/>
      <c r="VT38"/>
      <c r="VU38"/>
      <c r="VV38"/>
      <c r="VW38"/>
      <c r="VX38"/>
      <c r="VY38"/>
      <c r="VZ38"/>
      <c r="WA38"/>
      <c r="WB38"/>
      <c r="WC38"/>
      <c r="WD38"/>
      <c r="WE38"/>
      <c r="WF38"/>
      <c r="WG38"/>
      <c r="WH38"/>
      <c r="WI38"/>
      <c r="WJ38"/>
      <c r="WK38"/>
      <c r="WL38"/>
      <c r="WM38"/>
      <c r="WN38"/>
      <c r="WO38"/>
      <c r="WP38"/>
      <c r="WQ38"/>
      <c r="WR38"/>
      <c r="WS38"/>
      <c r="WT38"/>
      <c r="WU38"/>
      <c r="WV38"/>
      <c r="WW38"/>
      <c r="WX38"/>
      <c r="WY38"/>
      <c r="WZ38"/>
      <c r="XA38"/>
      <c r="XB38"/>
      <c r="XC38"/>
      <c r="XD38"/>
      <c r="XE38"/>
      <c r="XF38"/>
      <c r="XG38"/>
      <c r="XH38"/>
      <c r="XI38"/>
      <c r="XJ38"/>
      <c r="XK38"/>
      <c r="XL38"/>
      <c r="XM38"/>
      <c r="XN38"/>
      <c r="XO38"/>
      <c r="XP38"/>
      <c r="XQ38"/>
      <c r="XR38"/>
      <c r="XS38"/>
      <c r="XT38"/>
      <c r="XU38"/>
      <c r="XV38"/>
      <c r="XW38"/>
      <c r="XX38"/>
      <c r="XY38"/>
      <c r="XZ38"/>
      <c r="YA38"/>
      <c r="YB38"/>
      <c r="YC38"/>
      <c r="YD38"/>
      <c r="YE38"/>
      <c r="YF38"/>
      <c r="YG38"/>
      <c r="YH38"/>
      <c r="YI38"/>
      <c r="YJ38"/>
      <c r="YK38"/>
      <c r="YL38"/>
      <c r="YM38"/>
      <c r="YN38"/>
      <c r="YO38"/>
      <c r="YP38"/>
      <c r="YQ38"/>
      <c r="YR38"/>
      <c r="YS38"/>
      <c r="YT38"/>
      <c r="YU38"/>
      <c r="YV38"/>
      <c r="YW38"/>
      <c r="YX38"/>
      <c r="YY38"/>
      <c r="YZ38"/>
      <c r="ZA38"/>
      <c r="ZB38"/>
      <c r="ZC38"/>
      <c r="ZD38"/>
      <c r="ZE38"/>
      <c r="ZF38"/>
      <c r="ZG38"/>
      <c r="ZH38"/>
      <c r="ZI38"/>
      <c r="ZJ38"/>
      <c r="ZK38"/>
      <c r="ZL38"/>
      <c r="ZM38"/>
      <c r="ZN38"/>
      <c r="ZO38"/>
      <c r="ZP38"/>
      <c r="ZQ38"/>
      <c r="ZR38"/>
      <c r="ZS38"/>
      <c r="ZT38"/>
      <c r="ZU38"/>
      <c r="ZV38"/>
      <c r="ZW38"/>
      <c r="ZX38"/>
      <c r="ZY38"/>
      <c r="ZZ38"/>
      <c r="AAA38"/>
      <c r="AAB38"/>
      <c r="AAC38"/>
      <c r="AAD38"/>
      <c r="AAE38"/>
      <c r="AAF38"/>
      <c r="AAG38"/>
      <c r="AAH38"/>
      <c r="AAI38"/>
      <c r="AAJ38"/>
      <c r="AAK38"/>
      <c r="AAL38"/>
      <c r="AAM38"/>
      <c r="AAN38"/>
      <c r="AAO38"/>
      <c r="AAP38"/>
      <c r="AAQ38"/>
      <c r="AAR38"/>
      <c r="AAS38"/>
      <c r="AAT38"/>
      <c r="AAU38"/>
      <c r="AAV38"/>
      <c r="AAW38"/>
      <c r="AAX38"/>
      <c r="AAY38"/>
      <c r="AAZ38"/>
      <c r="ABA38"/>
      <c r="ABB38"/>
      <c r="ABC38"/>
      <c r="ABD38"/>
      <c r="ABE38"/>
      <c r="ABF38"/>
      <c r="ABG38"/>
      <c r="ABH38"/>
      <c r="ABI38"/>
      <c r="ABJ38"/>
      <c r="ABK38"/>
      <c r="ABL38"/>
      <c r="ABM38"/>
      <c r="ABN38"/>
      <c r="ABO38"/>
      <c r="ABP38"/>
      <c r="ABQ38"/>
      <c r="ABR38"/>
      <c r="ABS38"/>
      <c r="ABT38"/>
      <c r="ABU38"/>
      <c r="ABV38"/>
      <c r="ABW38"/>
      <c r="ABX38"/>
      <c r="ABY38"/>
      <c r="ABZ38"/>
      <c r="ACA38"/>
      <c r="ACB38"/>
      <c r="ACC38"/>
      <c r="ACD38"/>
      <c r="ACE38"/>
      <c r="ACF38"/>
      <c r="ACG38"/>
      <c r="ACH38"/>
      <c r="ACI38"/>
      <c r="ACJ38"/>
      <c r="ACK38"/>
      <c r="ACL38"/>
      <c r="ACM38"/>
      <c r="ACN38"/>
      <c r="ACO38"/>
      <c r="ACP38"/>
      <c r="ACQ38"/>
      <c r="ACR38"/>
      <c r="ACS38"/>
      <c r="ACT38"/>
      <c r="ACU38"/>
      <c r="ACV38"/>
      <c r="ACW38"/>
      <c r="ACX38"/>
      <c r="ACY38"/>
      <c r="ACZ38"/>
      <c r="ADA38"/>
      <c r="ADB38"/>
      <c r="ADC38"/>
      <c r="ADD38"/>
      <c r="ADE38"/>
      <c r="ADF38"/>
      <c r="ADG38"/>
      <c r="ADH38"/>
      <c r="ADI38"/>
      <c r="ADJ38"/>
      <c r="ADK38"/>
      <c r="ADL38"/>
      <c r="ADM38"/>
      <c r="ADN38"/>
      <c r="ADO38"/>
      <c r="ADP38"/>
      <c r="ADQ38"/>
      <c r="ADR38"/>
      <c r="ADS38"/>
      <c r="ADT38"/>
      <c r="ADU38"/>
      <c r="ADV38"/>
      <c r="ADW38"/>
      <c r="ADX38"/>
      <c r="ADY38"/>
      <c r="ADZ38"/>
      <c r="AEA38"/>
      <c r="AEB38"/>
      <c r="AEC38"/>
      <c r="AED38"/>
      <c r="AEE38"/>
      <c r="AEF38"/>
      <c r="AEG38"/>
      <c r="AEH38"/>
      <c r="AEI38"/>
      <c r="AEJ38"/>
      <c r="AEK38"/>
      <c r="AEL38"/>
      <c r="AEM38"/>
      <c r="AEN38"/>
      <c r="AEO38"/>
      <c r="AEP38"/>
      <c r="AEQ38"/>
      <c r="AER38"/>
      <c r="AES38"/>
      <c r="AET38"/>
      <c r="AEU38"/>
      <c r="AEV38"/>
      <c r="AEW38"/>
      <c r="AEX38"/>
      <c r="AEY38"/>
      <c r="AEZ38"/>
      <c r="AFA38"/>
      <c r="AFB38"/>
      <c r="AFC38"/>
      <c r="AFD38"/>
      <c r="AFE38"/>
      <c r="AFF38"/>
      <c r="AFG38"/>
      <c r="AFH38"/>
      <c r="AFI38"/>
      <c r="AFJ38"/>
      <c r="AFK38"/>
      <c r="AFL38"/>
      <c r="AFM38"/>
      <c r="AFN38"/>
      <c r="AFO38"/>
      <c r="AFP38"/>
      <c r="AFQ38"/>
      <c r="AFR38"/>
      <c r="AFS38"/>
      <c r="AFT38"/>
      <c r="AFU38"/>
      <c r="AFV38"/>
      <c r="AFW38"/>
      <c r="AFX38"/>
      <c r="AFY38"/>
      <c r="AFZ38"/>
      <c r="AGA38"/>
      <c r="AGB38"/>
      <c r="AGC38"/>
      <c r="AGD38"/>
      <c r="AGE38"/>
      <c r="AGF38"/>
      <c r="AGG38"/>
      <c r="AGH38"/>
      <c r="AGI38"/>
      <c r="AGJ38"/>
      <c r="AGK38"/>
      <c r="AGL38"/>
      <c r="AGM38"/>
      <c r="AGN38"/>
      <c r="AGO38"/>
      <c r="AGP38"/>
      <c r="AGQ38"/>
      <c r="AGR38"/>
      <c r="AGS38"/>
      <c r="AGT38"/>
      <c r="AGU38"/>
      <c r="AGV38"/>
      <c r="AGW38"/>
      <c r="AGX38"/>
      <c r="AGY38"/>
      <c r="AGZ38"/>
      <c r="AHA38"/>
      <c r="AHB38"/>
      <c r="AHC38"/>
      <c r="AHD38"/>
      <c r="AHE38"/>
      <c r="AHF38"/>
      <c r="AHG38"/>
      <c r="AHH38"/>
      <c r="AHI38"/>
      <c r="AHJ38"/>
      <c r="AHK38"/>
      <c r="AHL38"/>
      <c r="AHM38"/>
      <c r="AHN38"/>
      <c r="AHO38"/>
      <c r="AHP38"/>
      <c r="AHQ38"/>
      <c r="AHR38"/>
      <c r="AHS38"/>
      <c r="AHT38"/>
      <c r="AHU38"/>
      <c r="AHV38"/>
      <c r="AHW38"/>
      <c r="AHX38"/>
      <c r="AHY38"/>
      <c r="AHZ38"/>
      <c r="AIA38"/>
      <c r="AIB38"/>
      <c r="AIC38"/>
      <c r="AID38"/>
      <c r="AIE38"/>
      <c r="AIF38"/>
      <c r="AIG38"/>
      <c r="AIH38"/>
      <c r="AII38"/>
      <c r="AIJ38"/>
      <c r="AIK38"/>
      <c r="AIL38"/>
      <c r="AIM38"/>
      <c r="AIN38"/>
      <c r="AIO38"/>
      <c r="AIP38"/>
      <c r="AIQ38"/>
      <c r="AIR38"/>
      <c r="AIS38"/>
      <c r="AIT38"/>
      <c r="AIU38"/>
      <c r="AIV38"/>
      <c r="AIW38"/>
      <c r="AIX38"/>
      <c r="AIY38"/>
      <c r="AIZ38"/>
      <c r="AJA38"/>
      <c r="AJB38"/>
      <c r="AJC38"/>
      <c r="AJD38"/>
      <c r="AJE38"/>
      <c r="AJF38"/>
      <c r="AJG38"/>
      <c r="AJH38"/>
      <c r="AJI38"/>
      <c r="AJJ38"/>
      <c r="AJK38"/>
      <c r="AJL38"/>
      <c r="AJM38"/>
      <c r="AJN38"/>
      <c r="AJO38"/>
      <c r="AJP38"/>
      <c r="AJQ38"/>
      <c r="AJR38"/>
      <c r="AJS38"/>
      <c r="AJT38"/>
      <c r="AJU38"/>
      <c r="AJV38"/>
      <c r="AJW38"/>
      <c r="AJX38"/>
      <c r="AJY38"/>
      <c r="AJZ38"/>
      <c r="AKA38"/>
      <c r="AKB38"/>
      <c r="AKC38"/>
      <c r="AKD38"/>
      <c r="AKE38"/>
      <c r="AKF38"/>
      <c r="AKG38"/>
      <c r="AKH38"/>
      <c r="AKI38"/>
      <c r="AKJ38"/>
      <c r="AKK38"/>
      <c r="AKL38"/>
      <c r="AKM38"/>
      <c r="AKN38"/>
      <c r="AKO38"/>
      <c r="AKP38"/>
      <c r="AKQ38"/>
      <c r="AKR38"/>
      <c r="AKS38"/>
      <c r="AKT38"/>
      <c r="AKU38"/>
      <c r="AKV38"/>
      <c r="AKW38"/>
      <c r="AKX38"/>
      <c r="AKY38"/>
      <c r="AKZ38"/>
      <c r="ALA38"/>
      <c r="ALB38"/>
      <c r="ALC38"/>
      <c r="ALD38"/>
      <c r="ALE38"/>
      <c r="ALF38"/>
      <c r="ALG38"/>
      <c r="ALH38"/>
      <c r="ALI38"/>
      <c r="ALJ38"/>
      <c r="ALK38"/>
      <c r="ALL38"/>
      <c r="ALM38"/>
      <c r="ALN38"/>
      <c r="ALO38"/>
      <c r="ALP38"/>
      <c r="ALQ38"/>
      <c r="ALR38"/>
      <c r="ALS38"/>
      <c r="ALT38"/>
      <c r="ALU38"/>
      <c r="ALV38"/>
      <c r="ALW38"/>
      <c r="ALX38"/>
      <c r="ALY38"/>
      <c r="ALZ38"/>
      <c r="AMA38"/>
      <c r="AMB38"/>
      <c r="AMC38"/>
      <c r="AMD38"/>
      <c r="AME38"/>
      <c r="AMF38"/>
      <c r="AMG38"/>
      <c r="AMH38"/>
      <c r="AMI38"/>
      <c r="AMJ38"/>
    </row>
    <row r="39" spans="1:1024" ht="15" customHeight="1" x14ac:dyDescent="0.2">
      <c r="A39" s="6"/>
      <c r="B39" s="28" t="s">
        <v>65</v>
      </c>
      <c r="C39" s="65"/>
      <c r="D39" s="6"/>
      <c r="E39" s="6"/>
      <c r="F39" s="6"/>
      <c r="G39" s="6"/>
      <c r="H39" s="6"/>
      <c r="I39" s="6"/>
      <c r="J39" s="6"/>
      <c r="K39" s="6"/>
      <c r="L39" s="6"/>
      <c r="M39" s="6"/>
      <c r="N39" s="6"/>
      <c r="O39" s="6"/>
      <c r="P39" s="6"/>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c r="MO39"/>
      <c r="MP39"/>
      <c r="MQ39"/>
      <c r="MR39"/>
      <c r="MS39"/>
      <c r="MT39"/>
      <c r="MU39"/>
      <c r="MV39"/>
      <c r="MW39"/>
      <c r="MX39"/>
      <c r="MY39"/>
      <c r="MZ39"/>
      <c r="NA39"/>
      <c r="NB39"/>
      <c r="NC39"/>
      <c r="ND39"/>
      <c r="NE39"/>
      <c r="NF39"/>
      <c r="NG39"/>
      <c r="NH39"/>
      <c r="NI39"/>
      <c r="NJ39"/>
      <c r="NK39"/>
      <c r="NL39"/>
      <c r="NM39"/>
      <c r="NN39"/>
      <c r="NO39"/>
      <c r="NP39"/>
      <c r="NQ39"/>
      <c r="NR39"/>
      <c r="NS39"/>
      <c r="NT39"/>
      <c r="NU39"/>
      <c r="NV39"/>
      <c r="NW39"/>
      <c r="NX39"/>
      <c r="NY39"/>
      <c r="NZ39"/>
      <c r="OA39"/>
      <c r="OB39"/>
      <c r="OC39"/>
      <c r="OD39"/>
      <c r="OE39"/>
      <c r="OF39"/>
      <c r="OG39"/>
      <c r="OH39"/>
      <c r="OI39"/>
      <c r="OJ39"/>
      <c r="OK39"/>
      <c r="OL39"/>
      <c r="OM39"/>
      <c r="ON39"/>
      <c r="OO39"/>
      <c r="OP39"/>
      <c r="OQ39"/>
      <c r="OR39"/>
      <c r="OS39"/>
      <c r="OT39"/>
      <c r="OU39"/>
      <c r="OV39"/>
      <c r="OW39"/>
      <c r="OX39"/>
      <c r="OY39"/>
      <c r="OZ39"/>
      <c r="PA39"/>
      <c r="PB39"/>
      <c r="PC39"/>
      <c r="PD39"/>
      <c r="PE39"/>
      <c r="PF39"/>
      <c r="PG39"/>
      <c r="PH39"/>
      <c r="PI39"/>
      <c r="PJ39"/>
      <c r="PK39"/>
      <c r="PL39"/>
      <c r="PM39"/>
      <c r="PN39"/>
      <c r="PO39"/>
      <c r="PP39"/>
      <c r="PQ39"/>
      <c r="PR39"/>
      <c r="PS39"/>
      <c r="PT39"/>
      <c r="PU39"/>
      <c r="PV39"/>
      <c r="PW39"/>
      <c r="PX39"/>
      <c r="PY39"/>
      <c r="PZ39"/>
      <c r="QA39"/>
      <c r="QB39"/>
      <c r="QC39"/>
      <c r="QD39"/>
      <c r="QE39"/>
      <c r="QF39"/>
      <c r="QG39"/>
      <c r="QH39"/>
      <c r="QI39"/>
      <c r="QJ39"/>
      <c r="QK39"/>
      <c r="QL39"/>
      <c r="QM39"/>
      <c r="QN39"/>
      <c r="QO39"/>
      <c r="QP39"/>
      <c r="QQ39"/>
      <c r="QR39"/>
      <c r="QS39"/>
      <c r="QT39"/>
      <c r="QU39"/>
      <c r="QV39"/>
      <c r="QW39"/>
      <c r="QX39"/>
      <c r="QY39"/>
      <c r="QZ39"/>
      <c r="RA39"/>
      <c r="RB39"/>
      <c r="RC39"/>
      <c r="RD39"/>
      <c r="RE39"/>
      <c r="RF39"/>
      <c r="RG39"/>
      <c r="RH39"/>
      <c r="RI39"/>
      <c r="RJ39"/>
      <c r="RK39"/>
      <c r="RL39"/>
      <c r="RM39"/>
      <c r="RN39"/>
      <c r="RO39"/>
      <c r="RP39"/>
      <c r="RQ39"/>
      <c r="RR39"/>
      <c r="RS39"/>
      <c r="RT39"/>
      <c r="RU39"/>
      <c r="RV39"/>
      <c r="RW39"/>
      <c r="RX39"/>
      <c r="RY39"/>
      <c r="RZ39"/>
      <c r="SA39"/>
      <c r="SB39"/>
      <c r="SC39"/>
      <c r="SD39"/>
      <c r="SE39"/>
      <c r="SF39"/>
      <c r="SG39"/>
      <c r="SH39"/>
      <c r="SI39"/>
      <c r="SJ39"/>
      <c r="SK39"/>
      <c r="SL39"/>
      <c r="SM39"/>
      <c r="SN39"/>
      <c r="SO39"/>
      <c r="SP39"/>
      <c r="SQ39"/>
      <c r="SR39"/>
      <c r="SS39"/>
      <c r="ST39"/>
      <c r="SU39"/>
      <c r="SV39"/>
      <c r="SW39"/>
      <c r="SX39"/>
      <c r="SY39"/>
      <c r="SZ39"/>
      <c r="TA39"/>
      <c r="TB39"/>
      <c r="TC39"/>
      <c r="TD39"/>
      <c r="TE39"/>
      <c r="TF39"/>
      <c r="TG39"/>
      <c r="TH39"/>
      <c r="TI39"/>
      <c r="TJ39"/>
      <c r="TK39"/>
      <c r="TL39"/>
      <c r="TM39"/>
      <c r="TN39"/>
      <c r="TO39"/>
      <c r="TP39"/>
      <c r="TQ39"/>
      <c r="TR39"/>
      <c r="TS39"/>
      <c r="TT39"/>
      <c r="TU39"/>
      <c r="TV39"/>
      <c r="TW39"/>
      <c r="TX39"/>
      <c r="TY39"/>
      <c r="TZ39"/>
      <c r="UA39"/>
      <c r="UB39"/>
      <c r="UC39"/>
      <c r="UD39"/>
      <c r="UE39"/>
      <c r="UF39"/>
      <c r="UG39"/>
      <c r="UH39"/>
      <c r="UI39"/>
      <c r="UJ39"/>
      <c r="UK39"/>
      <c r="UL39"/>
      <c r="UM39"/>
      <c r="UN39"/>
      <c r="UO39"/>
      <c r="UP39"/>
      <c r="UQ39"/>
      <c r="UR39"/>
      <c r="US39"/>
      <c r="UT39"/>
      <c r="UU39"/>
      <c r="UV39"/>
      <c r="UW39"/>
      <c r="UX39"/>
      <c r="UY39"/>
      <c r="UZ39"/>
      <c r="VA39"/>
      <c r="VB39"/>
      <c r="VC39"/>
      <c r="VD39"/>
      <c r="VE39"/>
      <c r="VF39"/>
      <c r="VG39"/>
      <c r="VH39"/>
      <c r="VI39"/>
      <c r="VJ39"/>
      <c r="VK39"/>
      <c r="VL39"/>
      <c r="VM39"/>
      <c r="VN39"/>
      <c r="VO39"/>
      <c r="VP39"/>
      <c r="VQ39"/>
      <c r="VR39"/>
      <c r="VS39"/>
      <c r="VT39"/>
      <c r="VU39"/>
      <c r="VV39"/>
      <c r="VW39"/>
      <c r="VX39"/>
      <c r="VY39"/>
      <c r="VZ39"/>
      <c r="WA39"/>
      <c r="WB39"/>
      <c r="WC39"/>
      <c r="WD39"/>
      <c r="WE39"/>
      <c r="WF39"/>
      <c r="WG39"/>
      <c r="WH39"/>
      <c r="WI39"/>
      <c r="WJ39"/>
      <c r="WK39"/>
      <c r="WL39"/>
      <c r="WM39"/>
      <c r="WN39"/>
      <c r="WO39"/>
      <c r="WP39"/>
      <c r="WQ39"/>
      <c r="WR39"/>
      <c r="WS39"/>
      <c r="WT39"/>
      <c r="WU39"/>
      <c r="WV39"/>
      <c r="WW39"/>
      <c r="WX39"/>
      <c r="WY39"/>
      <c r="WZ39"/>
      <c r="XA39"/>
      <c r="XB39"/>
      <c r="XC39"/>
      <c r="XD39"/>
      <c r="XE39"/>
      <c r="XF39"/>
      <c r="XG39"/>
      <c r="XH39"/>
      <c r="XI39"/>
      <c r="XJ39"/>
      <c r="XK39"/>
      <c r="XL39"/>
      <c r="XM39"/>
      <c r="XN39"/>
      <c r="XO39"/>
      <c r="XP39"/>
      <c r="XQ39"/>
      <c r="XR39"/>
      <c r="XS39"/>
      <c r="XT39"/>
      <c r="XU39"/>
      <c r="XV39"/>
      <c r="XW39"/>
      <c r="XX39"/>
      <c r="XY39"/>
      <c r="XZ39"/>
      <c r="YA39"/>
      <c r="YB39"/>
      <c r="YC39"/>
      <c r="YD39"/>
      <c r="YE39"/>
      <c r="YF39"/>
      <c r="YG39"/>
      <c r="YH39"/>
      <c r="YI39"/>
      <c r="YJ39"/>
      <c r="YK39"/>
      <c r="YL39"/>
      <c r="YM39"/>
      <c r="YN39"/>
      <c r="YO39"/>
      <c r="YP39"/>
      <c r="YQ39"/>
      <c r="YR39"/>
      <c r="YS39"/>
      <c r="YT39"/>
      <c r="YU39"/>
      <c r="YV39"/>
      <c r="YW39"/>
      <c r="YX39"/>
      <c r="YY39"/>
      <c r="YZ39"/>
      <c r="ZA39"/>
      <c r="ZB39"/>
      <c r="ZC39"/>
      <c r="ZD39"/>
      <c r="ZE39"/>
      <c r="ZF39"/>
      <c r="ZG39"/>
      <c r="ZH39"/>
      <c r="ZI39"/>
      <c r="ZJ39"/>
      <c r="ZK39"/>
      <c r="ZL39"/>
      <c r="ZM39"/>
      <c r="ZN39"/>
      <c r="ZO39"/>
      <c r="ZP39"/>
      <c r="ZQ39"/>
      <c r="ZR39"/>
      <c r="ZS39"/>
      <c r="ZT39"/>
      <c r="ZU39"/>
      <c r="ZV39"/>
      <c r="ZW39"/>
      <c r="ZX39"/>
      <c r="ZY39"/>
      <c r="ZZ39"/>
      <c r="AAA39"/>
      <c r="AAB39"/>
      <c r="AAC39"/>
      <c r="AAD39"/>
      <c r="AAE39"/>
      <c r="AAF39"/>
      <c r="AAG39"/>
      <c r="AAH39"/>
      <c r="AAI39"/>
      <c r="AAJ39"/>
      <c r="AAK39"/>
      <c r="AAL39"/>
      <c r="AAM39"/>
      <c r="AAN39"/>
      <c r="AAO39"/>
      <c r="AAP39"/>
      <c r="AAQ39"/>
      <c r="AAR39"/>
      <c r="AAS39"/>
      <c r="AAT39"/>
      <c r="AAU39"/>
      <c r="AAV39"/>
      <c r="AAW39"/>
      <c r="AAX39"/>
      <c r="AAY39"/>
      <c r="AAZ39"/>
      <c r="ABA39"/>
      <c r="ABB39"/>
      <c r="ABC39"/>
      <c r="ABD39"/>
      <c r="ABE39"/>
      <c r="ABF39"/>
      <c r="ABG39"/>
      <c r="ABH39"/>
      <c r="ABI39"/>
      <c r="ABJ39"/>
      <c r="ABK39"/>
      <c r="ABL39"/>
      <c r="ABM39"/>
      <c r="ABN39"/>
      <c r="ABO39"/>
      <c r="ABP39"/>
      <c r="ABQ39"/>
      <c r="ABR39"/>
      <c r="ABS39"/>
      <c r="ABT39"/>
      <c r="ABU39"/>
      <c r="ABV39"/>
      <c r="ABW39"/>
      <c r="ABX39"/>
      <c r="ABY39"/>
      <c r="ABZ39"/>
      <c r="ACA39"/>
      <c r="ACB39"/>
      <c r="ACC39"/>
      <c r="ACD39"/>
      <c r="ACE39"/>
      <c r="ACF39"/>
      <c r="ACG39"/>
      <c r="ACH39"/>
      <c r="ACI39"/>
      <c r="ACJ39"/>
      <c r="ACK39"/>
      <c r="ACL39"/>
      <c r="ACM39"/>
      <c r="ACN39"/>
      <c r="ACO39"/>
      <c r="ACP39"/>
      <c r="ACQ39"/>
      <c r="ACR39"/>
      <c r="ACS39"/>
      <c r="ACT39"/>
      <c r="ACU39"/>
      <c r="ACV39"/>
      <c r="ACW39"/>
      <c r="ACX39"/>
      <c r="ACY39"/>
      <c r="ACZ39"/>
      <c r="ADA39"/>
      <c r="ADB39"/>
      <c r="ADC39"/>
      <c r="ADD39"/>
      <c r="ADE39"/>
      <c r="ADF39"/>
      <c r="ADG39"/>
      <c r="ADH39"/>
      <c r="ADI39"/>
      <c r="ADJ39"/>
      <c r="ADK39"/>
      <c r="ADL39"/>
      <c r="ADM39"/>
      <c r="ADN39"/>
      <c r="ADO39"/>
      <c r="ADP39"/>
      <c r="ADQ39"/>
      <c r="ADR39"/>
      <c r="ADS39"/>
      <c r="ADT39"/>
      <c r="ADU39"/>
      <c r="ADV39"/>
      <c r="ADW39"/>
      <c r="ADX39"/>
      <c r="ADY39"/>
      <c r="ADZ39"/>
      <c r="AEA39"/>
      <c r="AEB39"/>
      <c r="AEC39"/>
      <c r="AED39"/>
      <c r="AEE39"/>
      <c r="AEF39"/>
      <c r="AEG39"/>
      <c r="AEH39"/>
      <c r="AEI39"/>
      <c r="AEJ39"/>
      <c r="AEK39"/>
      <c r="AEL39"/>
      <c r="AEM39"/>
      <c r="AEN39"/>
      <c r="AEO39"/>
      <c r="AEP39"/>
      <c r="AEQ39"/>
      <c r="AER39"/>
      <c r="AES39"/>
      <c r="AET39"/>
      <c r="AEU39"/>
      <c r="AEV39"/>
      <c r="AEW39"/>
      <c r="AEX39"/>
      <c r="AEY39"/>
      <c r="AEZ39"/>
      <c r="AFA39"/>
      <c r="AFB39"/>
      <c r="AFC39"/>
      <c r="AFD39"/>
      <c r="AFE39"/>
      <c r="AFF39"/>
      <c r="AFG39"/>
      <c r="AFH39"/>
      <c r="AFI39"/>
      <c r="AFJ39"/>
      <c r="AFK39"/>
      <c r="AFL39"/>
      <c r="AFM39"/>
      <c r="AFN39"/>
      <c r="AFO39"/>
      <c r="AFP39"/>
      <c r="AFQ39"/>
      <c r="AFR39"/>
      <c r="AFS39"/>
      <c r="AFT39"/>
      <c r="AFU39"/>
      <c r="AFV39"/>
      <c r="AFW39"/>
      <c r="AFX39"/>
      <c r="AFY39"/>
      <c r="AFZ39"/>
      <c r="AGA39"/>
      <c r="AGB39"/>
      <c r="AGC39"/>
      <c r="AGD39"/>
      <c r="AGE39"/>
      <c r="AGF39"/>
      <c r="AGG39"/>
      <c r="AGH39"/>
      <c r="AGI39"/>
      <c r="AGJ39"/>
      <c r="AGK39"/>
      <c r="AGL39"/>
      <c r="AGM39"/>
      <c r="AGN39"/>
      <c r="AGO39"/>
      <c r="AGP39"/>
      <c r="AGQ39"/>
      <c r="AGR39"/>
      <c r="AGS39"/>
      <c r="AGT39"/>
      <c r="AGU39"/>
      <c r="AGV39"/>
      <c r="AGW39"/>
      <c r="AGX39"/>
      <c r="AGY39"/>
      <c r="AGZ39"/>
      <c r="AHA39"/>
      <c r="AHB39"/>
      <c r="AHC39"/>
      <c r="AHD39"/>
      <c r="AHE39"/>
      <c r="AHF39"/>
      <c r="AHG39"/>
      <c r="AHH39"/>
      <c r="AHI39"/>
      <c r="AHJ39"/>
      <c r="AHK39"/>
      <c r="AHL39"/>
      <c r="AHM39"/>
      <c r="AHN39"/>
      <c r="AHO39"/>
      <c r="AHP39"/>
      <c r="AHQ39"/>
      <c r="AHR39"/>
      <c r="AHS39"/>
      <c r="AHT39"/>
      <c r="AHU39"/>
      <c r="AHV39"/>
      <c r="AHW39"/>
      <c r="AHX39"/>
      <c r="AHY39"/>
      <c r="AHZ39"/>
      <c r="AIA39"/>
      <c r="AIB39"/>
      <c r="AIC39"/>
      <c r="AID39"/>
      <c r="AIE39"/>
      <c r="AIF39"/>
      <c r="AIG39"/>
      <c r="AIH39"/>
      <c r="AII39"/>
      <c r="AIJ39"/>
      <c r="AIK39"/>
      <c r="AIL39"/>
      <c r="AIM39"/>
      <c r="AIN39"/>
      <c r="AIO39"/>
      <c r="AIP39"/>
      <c r="AIQ39"/>
      <c r="AIR39"/>
      <c r="AIS39"/>
      <c r="AIT39"/>
      <c r="AIU39"/>
      <c r="AIV39"/>
      <c r="AIW39"/>
      <c r="AIX39"/>
      <c r="AIY39"/>
      <c r="AIZ39"/>
      <c r="AJA39"/>
      <c r="AJB39"/>
      <c r="AJC39"/>
      <c r="AJD39"/>
      <c r="AJE39"/>
      <c r="AJF39"/>
      <c r="AJG39"/>
      <c r="AJH39"/>
      <c r="AJI39"/>
      <c r="AJJ39"/>
      <c r="AJK39"/>
      <c r="AJL39"/>
      <c r="AJM39"/>
      <c r="AJN39"/>
      <c r="AJO39"/>
      <c r="AJP39"/>
      <c r="AJQ39"/>
      <c r="AJR39"/>
      <c r="AJS39"/>
      <c r="AJT39"/>
      <c r="AJU39"/>
      <c r="AJV39"/>
      <c r="AJW39"/>
      <c r="AJX39"/>
      <c r="AJY39"/>
      <c r="AJZ39"/>
      <c r="AKA39"/>
      <c r="AKB39"/>
      <c r="AKC39"/>
      <c r="AKD39"/>
      <c r="AKE39"/>
      <c r="AKF39"/>
      <c r="AKG39"/>
      <c r="AKH39"/>
      <c r="AKI39"/>
      <c r="AKJ39"/>
      <c r="AKK39"/>
      <c r="AKL39"/>
      <c r="AKM39"/>
      <c r="AKN39"/>
      <c r="AKO39"/>
      <c r="AKP39"/>
      <c r="AKQ39"/>
      <c r="AKR39"/>
      <c r="AKS39"/>
      <c r="AKT39"/>
      <c r="AKU39"/>
      <c r="AKV39"/>
      <c r="AKW39"/>
      <c r="AKX39"/>
      <c r="AKY39"/>
      <c r="AKZ39"/>
      <c r="ALA39"/>
      <c r="ALB39"/>
      <c r="ALC39"/>
      <c r="ALD39"/>
      <c r="ALE39"/>
      <c r="ALF39"/>
      <c r="ALG39"/>
      <c r="ALH39"/>
      <c r="ALI39"/>
      <c r="ALJ39"/>
      <c r="ALK39"/>
      <c r="ALL39"/>
      <c r="ALM39"/>
      <c r="ALN39"/>
      <c r="ALO39"/>
      <c r="ALP39"/>
      <c r="ALQ39"/>
      <c r="ALR39"/>
      <c r="ALS39"/>
      <c r="ALT39"/>
      <c r="ALU39"/>
      <c r="ALV39"/>
      <c r="ALW39"/>
      <c r="ALX39"/>
      <c r="ALY39"/>
      <c r="ALZ39"/>
      <c r="AMA39"/>
      <c r="AMB39"/>
      <c r="AMC39"/>
      <c r="AMD39"/>
      <c r="AME39"/>
      <c r="AMF39"/>
      <c r="AMG39"/>
      <c r="AMH39"/>
      <c r="AMI39"/>
      <c r="AMJ39"/>
    </row>
    <row r="40" spans="1:1024" ht="18" customHeight="1" x14ac:dyDescent="0.2">
      <c r="A40" s="6"/>
      <c r="B40" s="6"/>
      <c r="C40" s="64"/>
      <c r="D40" s="6"/>
      <c r="E40" s="6"/>
      <c r="F40" s="6"/>
      <c r="G40" s="6"/>
      <c r="H40" s="6"/>
      <c r="I40" s="6"/>
      <c r="J40" s="6"/>
      <c r="K40" s="6"/>
      <c r="L40" s="6"/>
      <c r="M40" s="6"/>
      <c r="N40" s="6"/>
      <c r="O40" s="6"/>
      <c r="P40" s="6"/>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c r="MJ40"/>
      <c r="MK40"/>
      <c r="ML40"/>
      <c r="MM40"/>
      <c r="MN40"/>
      <c r="MO40"/>
      <c r="MP40"/>
      <c r="MQ40"/>
      <c r="MR40"/>
      <c r="MS40"/>
      <c r="MT40"/>
      <c r="MU40"/>
      <c r="MV40"/>
      <c r="MW40"/>
      <c r="MX40"/>
      <c r="MY40"/>
      <c r="MZ40"/>
      <c r="NA40"/>
      <c r="NB40"/>
      <c r="NC40"/>
      <c r="ND40"/>
      <c r="NE40"/>
      <c r="NF40"/>
      <c r="NG40"/>
      <c r="NH40"/>
      <c r="NI40"/>
      <c r="NJ40"/>
      <c r="NK40"/>
      <c r="NL40"/>
      <c r="NM40"/>
      <c r="NN40"/>
      <c r="NO40"/>
      <c r="NP40"/>
      <c r="NQ40"/>
      <c r="NR40"/>
      <c r="NS40"/>
      <c r="NT40"/>
      <c r="NU40"/>
      <c r="NV40"/>
      <c r="NW40"/>
      <c r="NX40"/>
      <c r="NY40"/>
      <c r="NZ40"/>
      <c r="OA40"/>
      <c r="OB40"/>
      <c r="OC40"/>
      <c r="OD40"/>
      <c r="OE40"/>
      <c r="OF40"/>
      <c r="OG40"/>
      <c r="OH40"/>
      <c r="OI40"/>
      <c r="OJ40"/>
      <c r="OK40"/>
      <c r="OL40"/>
      <c r="OM40"/>
      <c r="ON40"/>
      <c r="OO40"/>
      <c r="OP40"/>
      <c r="OQ40"/>
      <c r="OR40"/>
      <c r="OS40"/>
      <c r="OT40"/>
      <c r="OU40"/>
      <c r="OV40"/>
      <c r="OW40"/>
      <c r="OX40"/>
      <c r="OY40"/>
      <c r="OZ40"/>
      <c r="PA40"/>
      <c r="PB40"/>
      <c r="PC40"/>
      <c r="PD40"/>
      <c r="PE40"/>
      <c r="PF40"/>
      <c r="PG40"/>
      <c r="PH40"/>
      <c r="PI40"/>
      <c r="PJ40"/>
      <c r="PK40"/>
      <c r="PL40"/>
      <c r="PM40"/>
      <c r="PN40"/>
      <c r="PO40"/>
      <c r="PP40"/>
      <c r="PQ40"/>
      <c r="PR40"/>
      <c r="PS40"/>
      <c r="PT40"/>
      <c r="PU40"/>
      <c r="PV40"/>
      <c r="PW40"/>
      <c r="PX40"/>
      <c r="PY40"/>
      <c r="PZ40"/>
      <c r="QA40"/>
      <c r="QB40"/>
      <c r="QC40"/>
      <c r="QD40"/>
      <c r="QE40"/>
      <c r="QF40"/>
      <c r="QG40"/>
      <c r="QH40"/>
      <c r="QI40"/>
      <c r="QJ40"/>
      <c r="QK40"/>
      <c r="QL40"/>
      <c r="QM40"/>
      <c r="QN40"/>
      <c r="QO40"/>
      <c r="QP40"/>
      <c r="QQ40"/>
      <c r="QR40"/>
      <c r="QS40"/>
      <c r="QT40"/>
      <c r="QU40"/>
      <c r="QV40"/>
      <c r="QW40"/>
      <c r="QX40"/>
      <c r="QY40"/>
      <c r="QZ40"/>
      <c r="RA40"/>
      <c r="RB40"/>
      <c r="RC40"/>
      <c r="RD40"/>
      <c r="RE40"/>
      <c r="RF40"/>
      <c r="RG40"/>
      <c r="RH40"/>
      <c r="RI40"/>
      <c r="RJ40"/>
      <c r="RK40"/>
      <c r="RL40"/>
      <c r="RM40"/>
      <c r="RN40"/>
      <c r="RO40"/>
      <c r="RP40"/>
      <c r="RQ40"/>
      <c r="RR40"/>
      <c r="RS40"/>
      <c r="RT40"/>
      <c r="RU40"/>
      <c r="RV40"/>
      <c r="RW40"/>
      <c r="RX40"/>
      <c r="RY40"/>
      <c r="RZ40"/>
      <c r="SA40"/>
      <c r="SB40"/>
      <c r="SC40"/>
      <c r="SD40"/>
      <c r="SE40"/>
      <c r="SF40"/>
      <c r="SG40"/>
      <c r="SH40"/>
      <c r="SI40"/>
      <c r="SJ40"/>
      <c r="SK40"/>
      <c r="SL40"/>
      <c r="SM40"/>
      <c r="SN40"/>
      <c r="SO40"/>
      <c r="SP40"/>
      <c r="SQ40"/>
      <c r="SR40"/>
      <c r="SS40"/>
      <c r="ST40"/>
      <c r="SU40"/>
      <c r="SV40"/>
      <c r="SW40"/>
      <c r="SX40"/>
      <c r="SY40"/>
      <c r="SZ40"/>
      <c r="TA40"/>
      <c r="TB40"/>
      <c r="TC40"/>
      <c r="TD40"/>
      <c r="TE40"/>
      <c r="TF40"/>
      <c r="TG40"/>
      <c r="TH40"/>
      <c r="TI40"/>
      <c r="TJ40"/>
      <c r="TK40"/>
      <c r="TL40"/>
      <c r="TM40"/>
      <c r="TN40"/>
      <c r="TO40"/>
      <c r="TP40"/>
      <c r="TQ40"/>
      <c r="TR40"/>
      <c r="TS40"/>
      <c r="TT40"/>
      <c r="TU40"/>
      <c r="TV40"/>
      <c r="TW40"/>
      <c r="TX40"/>
      <c r="TY40"/>
      <c r="TZ40"/>
      <c r="UA40"/>
      <c r="UB40"/>
      <c r="UC40"/>
      <c r="UD40"/>
      <c r="UE40"/>
      <c r="UF40"/>
      <c r="UG40"/>
      <c r="UH40"/>
      <c r="UI40"/>
      <c r="UJ40"/>
      <c r="UK40"/>
      <c r="UL40"/>
      <c r="UM40"/>
      <c r="UN40"/>
      <c r="UO40"/>
      <c r="UP40"/>
      <c r="UQ40"/>
      <c r="UR40"/>
      <c r="US40"/>
      <c r="UT40"/>
      <c r="UU40"/>
      <c r="UV40"/>
      <c r="UW40"/>
      <c r="UX40"/>
      <c r="UY40"/>
      <c r="UZ40"/>
      <c r="VA40"/>
      <c r="VB40"/>
      <c r="VC40"/>
      <c r="VD40"/>
      <c r="VE40"/>
      <c r="VF40"/>
      <c r="VG40"/>
      <c r="VH40"/>
      <c r="VI40"/>
      <c r="VJ40"/>
      <c r="VK40"/>
      <c r="VL40"/>
      <c r="VM40"/>
      <c r="VN40"/>
      <c r="VO40"/>
      <c r="VP40"/>
      <c r="VQ40"/>
      <c r="VR40"/>
      <c r="VS40"/>
      <c r="VT40"/>
      <c r="VU40"/>
      <c r="VV40"/>
      <c r="VW40"/>
      <c r="VX40"/>
      <c r="VY40"/>
      <c r="VZ40"/>
      <c r="WA40"/>
      <c r="WB40"/>
      <c r="WC40"/>
      <c r="WD40"/>
      <c r="WE40"/>
      <c r="WF40"/>
      <c r="WG40"/>
      <c r="WH40"/>
      <c r="WI40"/>
      <c r="WJ40"/>
      <c r="WK40"/>
      <c r="WL40"/>
      <c r="WM40"/>
      <c r="WN40"/>
      <c r="WO40"/>
      <c r="WP40"/>
      <c r="WQ40"/>
      <c r="WR40"/>
      <c r="WS40"/>
      <c r="WT40"/>
      <c r="WU40"/>
      <c r="WV40"/>
      <c r="WW40"/>
      <c r="WX40"/>
      <c r="WY40"/>
      <c r="WZ40"/>
      <c r="XA40"/>
      <c r="XB40"/>
      <c r="XC40"/>
      <c r="XD40"/>
      <c r="XE40"/>
      <c r="XF40"/>
      <c r="XG40"/>
      <c r="XH40"/>
      <c r="XI40"/>
      <c r="XJ40"/>
      <c r="XK40"/>
      <c r="XL40"/>
      <c r="XM40"/>
      <c r="XN40"/>
      <c r="XO40"/>
      <c r="XP40"/>
      <c r="XQ40"/>
      <c r="XR40"/>
      <c r="XS40"/>
      <c r="XT40"/>
      <c r="XU40"/>
      <c r="XV40"/>
      <c r="XW40"/>
      <c r="XX40"/>
      <c r="XY40"/>
      <c r="XZ40"/>
      <c r="YA40"/>
      <c r="YB40"/>
      <c r="YC40"/>
      <c r="YD40"/>
      <c r="YE40"/>
      <c r="YF40"/>
      <c r="YG40"/>
      <c r="YH40"/>
      <c r="YI40"/>
      <c r="YJ40"/>
      <c r="YK40"/>
      <c r="YL40"/>
      <c r="YM40"/>
      <c r="YN40"/>
      <c r="YO40"/>
      <c r="YP40"/>
      <c r="YQ40"/>
      <c r="YR40"/>
      <c r="YS40"/>
      <c r="YT40"/>
      <c r="YU40"/>
      <c r="YV40"/>
      <c r="YW40"/>
      <c r="YX40"/>
      <c r="YY40"/>
      <c r="YZ40"/>
      <c r="ZA40"/>
      <c r="ZB40"/>
      <c r="ZC40"/>
      <c r="ZD40"/>
      <c r="ZE40"/>
      <c r="ZF40"/>
      <c r="ZG40"/>
      <c r="ZH40"/>
      <c r="ZI40"/>
      <c r="ZJ40"/>
      <c r="ZK40"/>
      <c r="ZL40"/>
      <c r="ZM40"/>
      <c r="ZN40"/>
      <c r="ZO40"/>
      <c r="ZP40"/>
      <c r="ZQ40"/>
      <c r="ZR40"/>
      <c r="ZS40"/>
      <c r="ZT40"/>
      <c r="ZU40"/>
      <c r="ZV40"/>
      <c r="ZW40"/>
      <c r="ZX40"/>
      <c r="ZY40"/>
      <c r="ZZ40"/>
      <c r="AAA40"/>
      <c r="AAB40"/>
      <c r="AAC40"/>
      <c r="AAD40"/>
      <c r="AAE40"/>
      <c r="AAF40"/>
      <c r="AAG40"/>
      <c r="AAH40"/>
      <c r="AAI40"/>
      <c r="AAJ40"/>
      <c r="AAK40"/>
      <c r="AAL40"/>
      <c r="AAM40"/>
      <c r="AAN40"/>
      <c r="AAO40"/>
      <c r="AAP40"/>
      <c r="AAQ40"/>
      <c r="AAR40"/>
      <c r="AAS40"/>
      <c r="AAT40"/>
      <c r="AAU40"/>
      <c r="AAV40"/>
      <c r="AAW40"/>
      <c r="AAX40"/>
      <c r="AAY40"/>
      <c r="AAZ40"/>
      <c r="ABA40"/>
      <c r="ABB40"/>
      <c r="ABC40"/>
      <c r="ABD40"/>
      <c r="ABE40"/>
      <c r="ABF40"/>
      <c r="ABG40"/>
      <c r="ABH40"/>
      <c r="ABI40"/>
      <c r="ABJ40"/>
      <c r="ABK40"/>
      <c r="ABL40"/>
      <c r="ABM40"/>
      <c r="ABN40"/>
      <c r="ABO40"/>
      <c r="ABP40"/>
      <c r="ABQ40"/>
      <c r="ABR40"/>
      <c r="ABS40"/>
      <c r="ABT40"/>
      <c r="ABU40"/>
      <c r="ABV40"/>
      <c r="ABW40"/>
      <c r="ABX40"/>
      <c r="ABY40"/>
      <c r="ABZ40"/>
      <c r="ACA40"/>
      <c r="ACB40"/>
      <c r="ACC40"/>
      <c r="ACD40"/>
      <c r="ACE40"/>
      <c r="ACF40"/>
      <c r="ACG40"/>
      <c r="ACH40"/>
      <c r="ACI40"/>
      <c r="ACJ40"/>
      <c r="ACK40"/>
      <c r="ACL40"/>
      <c r="ACM40"/>
      <c r="ACN40"/>
      <c r="ACO40"/>
      <c r="ACP40"/>
      <c r="ACQ40"/>
      <c r="ACR40"/>
      <c r="ACS40"/>
      <c r="ACT40"/>
      <c r="ACU40"/>
      <c r="ACV40"/>
      <c r="ACW40"/>
      <c r="ACX40"/>
      <c r="ACY40"/>
      <c r="ACZ40"/>
      <c r="ADA40"/>
      <c r="ADB40"/>
      <c r="ADC40"/>
      <c r="ADD40"/>
      <c r="ADE40"/>
      <c r="ADF40"/>
      <c r="ADG40"/>
      <c r="ADH40"/>
      <c r="ADI40"/>
      <c r="ADJ40"/>
      <c r="ADK40"/>
      <c r="ADL40"/>
      <c r="ADM40"/>
      <c r="ADN40"/>
      <c r="ADO40"/>
      <c r="ADP40"/>
      <c r="ADQ40"/>
      <c r="ADR40"/>
      <c r="ADS40"/>
      <c r="ADT40"/>
      <c r="ADU40"/>
      <c r="ADV40"/>
      <c r="ADW40"/>
      <c r="ADX40"/>
      <c r="ADY40"/>
      <c r="ADZ40"/>
      <c r="AEA40"/>
      <c r="AEB40"/>
      <c r="AEC40"/>
      <c r="AED40"/>
      <c r="AEE40"/>
      <c r="AEF40"/>
      <c r="AEG40"/>
      <c r="AEH40"/>
      <c r="AEI40"/>
      <c r="AEJ40"/>
      <c r="AEK40"/>
      <c r="AEL40"/>
      <c r="AEM40"/>
      <c r="AEN40"/>
      <c r="AEO40"/>
      <c r="AEP40"/>
      <c r="AEQ40"/>
      <c r="AER40"/>
      <c r="AES40"/>
      <c r="AET40"/>
      <c r="AEU40"/>
      <c r="AEV40"/>
      <c r="AEW40"/>
      <c r="AEX40"/>
      <c r="AEY40"/>
      <c r="AEZ40"/>
      <c r="AFA40"/>
      <c r="AFB40"/>
      <c r="AFC40"/>
      <c r="AFD40"/>
      <c r="AFE40"/>
      <c r="AFF40"/>
      <c r="AFG40"/>
      <c r="AFH40"/>
      <c r="AFI40"/>
      <c r="AFJ40"/>
      <c r="AFK40"/>
      <c r="AFL40"/>
      <c r="AFM40"/>
      <c r="AFN40"/>
      <c r="AFO40"/>
      <c r="AFP40"/>
      <c r="AFQ40"/>
      <c r="AFR40"/>
      <c r="AFS40"/>
      <c r="AFT40"/>
      <c r="AFU40"/>
      <c r="AFV40"/>
      <c r="AFW40"/>
      <c r="AFX40"/>
      <c r="AFY40"/>
      <c r="AFZ40"/>
      <c r="AGA40"/>
      <c r="AGB40"/>
      <c r="AGC40"/>
      <c r="AGD40"/>
      <c r="AGE40"/>
      <c r="AGF40"/>
      <c r="AGG40"/>
      <c r="AGH40"/>
      <c r="AGI40"/>
      <c r="AGJ40"/>
      <c r="AGK40"/>
      <c r="AGL40"/>
      <c r="AGM40"/>
      <c r="AGN40"/>
      <c r="AGO40"/>
      <c r="AGP40"/>
      <c r="AGQ40"/>
      <c r="AGR40"/>
      <c r="AGS40"/>
      <c r="AGT40"/>
      <c r="AGU40"/>
      <c r="AGV40"/>
      <c r="AGW40"/>
      <c r="AGX40"/>
      <c r="AGY40"/>
      <c r="AGZ40"/>
      <c r="AHA40"/>
      <c r="AHB40"/>
      <c r="AHC40"/>
      <c r="AHD40"/>
      <c r="AHE40"/>
      <c r="AHF40"/>
      <c r="AHG40"/>
      <c r="AHH40"/>
      <c r="AHI40"/>
      <c r="AHJ40"/>
      <c r="AHK40"/>
      <c r="AHL40"/>
      <c r="AHM40"/>
      <c r="AHN40"/>
      <c r="AHO40"/>
      <c r="AHP40"/>
      <c r="AHQ40"/>
      <c r="AHR40"/>
      <c r="AHS40"/>
      <c r="AHT40"/>
      <c r="AHU40"/>
      <c r="AHV40"/>
      <c r="AHW40"/>
      <c r="AHX40"/>
      <c r="AHY40"/>
      <c r="AHZ40"/>
      <c r="AIA40"/>
      <c r="AIB40"/>
      <c r="AIC40"/>
      <c r="AID40"/>
      <c r="AIE40"/>
      <c r="AIF40"/>
      <c r="AIG40"/>
      <c r="AIH40"/>
      <c r="AII40"/>
      <c r="AIJ40"/>
      <c r="AIK40"/>
      <c r="AIL40"/>
      <c r="AIM40"/>
      <c r="AIN40"/>
      <c r="AIO40"/>
      <c r="AIP40"/>
      <c r="AIQ40"/>
      <c r="AIR40"/>
      <c r="AIS40"/>
      <c r="AIT40"/>
      <c r="AIU40"/>
      <c r="AIV40"/>
      <c r="AIW40"/>
      <c r="AIX40"/>
      <c r="AIY40"/>
      <c r="AIZ40"/>
      <c r="AJA40"/>
      <c r="AJB40"/>
      <c r="AJC40"/>
      <c r="AJD40"/>
      <c r="AJE40"/>
      <c r="AJF40"/>
      <c r="AJG40"/>
      <c r="AJH40"/>
      <c r="AJI40"/>
      <c r="AJJ40"/>
      <c r="AJK40"/>
      <c r="AJL40"/>
      <c r="AJM40"/>
      <c r="AJN40"/>
      <c r="AJO40"/>
      <c r="AJP40"/>
      <c r="AJQ40"/>
      <c r="AJR40"/>
      <c r="AJS40"/>
      <c r="AJT40"/>
      <c r="AJU40"/>
      <c r="AJV40"/>
      <c r="AJW40"/>
      <c r="AJX40"/>
      <c r="AJY40"/>
      <c r="AJZ40"/>
      <c r="AKA40"/>
      <c r="AKB40"/>
      <c r="AKC40"/>
      <c r="AKD40"/>
      <c r="AKE40"/>
      <c r="AKF40"/>
      <c r="AKG40"/>
      <c r="AKH40"/>
      <c r="AKI40"/>
      <c r="AKJ40"/>
      <c r="AKK40"/>
      <c r="AKL40"/>
      <c r="AKM40"/>
      <c r="AKN40"/>
      <c r="AKO40"/>
      <c r="AKP40"/>
      <c r="AKQ40"/>
      <c r="AKR40"/>
      <c r="AKS40"/>
      <c r="AKT40"/>
      <c r="AKU40"/>
      <c r="AKV40"/>
      <c r="AKW40"/>
      <c r="AKX40"/>
      <c r="AKY40"/>
      <c r="AKZ40"/>
      <c r="ALA40"/>
      <c r="ALB40"/>
      <c r="ALC40"/>
      <c r="ALD40"/>
      <c r="ALE40"/>
      <c r="ALF40"/>
      <c r="ALG40"/>
      <c r="ALH40"/>
      <c r="ALI40"/>
      <c r="ALJ40"/>
      <c r="ALK40"/>
      <c r="ALL40"/>
      <c r="ALM40"/>
      <c r="ALN40"/>
      <c r="ALO40"/>
      <c r="ALP40"/>
      <c r="ALQ40"/>
      <c r="ALR40"/>
      <c r="ALS40"/>
      <c r="ALT40"/>
      <c r="ALU40"/>
      <c r="ALV40"/>
      <c r="ALW40"/>
      <c r="ALX40"/>
      <c r="ALY40"/>
      <c r="ALZ40"/>
      <c r="AMA40"/>
      <c r="AMB40"/>
      <c r="AMC40"/>
      <c r="AMD40"/>
      <c r="AME40"/>
      <c r="AMF40"/>
      <c r="AMG40"/>
      <c r="AMH40"/>
      <c r="AMI40"/>
      <c r="AMJ40"/>
    </row>
    <row r="41" spans="1:1024" ht="18" customHeight="1" x14ac:dyDescent="0.2">
      <c r="A41" s="6"/>
      <c r="B41" s="28" t="s">
        <v>66</v>
      </c>
      <c r="C41" s="52"/>
      <c r="D41" s="6"/>
      <c r="E41" s="6"/>
      <c r="F41" s="6"/>
      <c r="G41" s="6"/>
      <c r="H41" s="6"/>
      <c r="I41" s="6"/>
      <c r="J41" s="6"/>
      <c r="K41" s="6"/>
      <c r="L41" s="6"/>
      <c r="M41" s="6"/>
      <c r="N41" s="6"/>
      <c r="O41" s="6"/>
      <c r="P41" s="6"/>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c r="KP41"/>
      <c r="KQ41"/>
      <c r="KR41"/>
      <c r="KS41"/>
      <c r="KT41"/>
      <c r="KU41"/>
      <c r="KV41"/>
      <c r="KW41"/>
      <c r="KX41"/>
      <c r="KY41"/>
      <c r="KZ41"/>
      <c r="LA41"/>
      <c r="LB41"/>
      <c r="LC41"/>
      <c r="LD41"/>
      <c r="LE41"/>
      <c r="LF41"/>
      <c r="LG41"/>
      <c r="LH41"/>
      <c r="LI41"/>
      <c r="LJ41"/>
      <c r="LK41"/>
      <c r="LL41"/>
      <c r="LM41"/>
      <c r="LN41"/>
      <c r="LO41"/>
      <c r="LP41"/>
      <c r="LQ41"/>
      <c r="LR41"/>
      <c r="LS41"/>
      <c r="LT41"/>
      <c r="LU41"/>
      <c r="LV41"/>
      <c r="LW41"/>
      <c r="LX41"/>
      <c r="LY41"/>
      <c r="LZ41"/>
      <c r="MA41"/>
      <c r="MB41"/>
      <c r="MC41"/>
      <c r="MD41"/>
      <c r="ME41"/>
      <c r="MF41"/>
      <c r="MG41"/>
      <c r="MH41"/>
      <c r="MI41"/>
      <c r="MJ41"/>
      <c r="MK41"/>
      <c r="ML41"/>
      <c r="MM41"/>
      <c r="MN41"/>
      <c r="MO41"/>
      <c r="MP41"/>
      <c r="MQ41"/>
      <c r="MR41"/>
      <c r="MS41"/>
      <c r="MT41"/>
      <c r="MU41"/>
      <c r="MV41"/>
      <c r="MW41"/>
      <c r="MX41"/>
      <c r="MY41"/>
      <c r="MZ41"/>
      <c r="NA41"/>
      <c r="NB41"/>
      <c r="NC41"/>
      <c r="ND41"/>
      <c r="NE41"/>
      <c r="NF41"/>
      <c r="NG41"/>
      <c r="NH41"/>
      <c r="NI41"/>
      <c r="NJ41"/>
      <c r="NK41"/>
      <c r="NL41"/>
      <c r="NM41"/>
      <c r="NN41"/>
      <c r="NO41"/>
      <c r="NP41"/>
      <c r="NQ41"/>
      <c r="NR41"/>
      <c r="NS41"/>
      <c r="NT41"/>
      <c r="NU41"/>
      <c r="NV41"/>
      <c r="NW41"/>
      <c r="NX41"/>
      <c r="NY41"/>
      <c r="NZ41"/>
      <c r="OA41"/>
      <c r="OB41"/>
      <c r="OC41"/>
      <c r="OD41"/>
      <c r="OE41"/>
      <c r="OF41"/>
      <c r="OG41"/>
      <c r="OH41"/>
      <c r="OI41"/>
      <c r="OJ41"/>
      <c r="OK41"/>
      <c r="OL41"/>
      <c r="OM41"/>
      <c r="ON41"/>
      <c r="OO41"/>
      <c r="OP41"/>
      <c r="OQ41"/>
      <c r="OR41"/>
      <c r="OS41"/>
      <c r="OT41"/>
      <c r="OU41"/>
      <c r="OV41"/>
      <c r="OW41"/>
      <c r="OX41"/>
      <c r="OY41"/>
      <c r="OZ41"/>
      <c r="PA41"/>
      <c r="PB41"/>
      <c r="PC41"/>
      <c r="PD41"/>
      <c r="PE41"/>
      <c r="PF41"/>
      <c r="PG41"/>
      <c r="PH41"/>
      <c r="PI41"/>
      <c r="PJ41"/>
      <c r="PK41"/>
      <c r="PL41"/>
      <c r="PM41"/>
      <c r="PN41"/>
      <c r="PO41"/>
      <c r="PP41"/>
      <c r="PQ41"/>
      <c r="PR41"/>
      <c r="PS41"/>
      <c r="PT41"/>
      <c r="PU41"/>
      <c r="PV41"/>
      <c r="PW41"/>
      <c r="PX41"/>
      <c r="PY41"/>
      <c r="PZ41"/>
      <c r="QA41"/>
      <c r="QB41"/>
      <c r="QC41"/>
      <c r="QD41"/>
      <c r="QE41"/>
      <c r="QF41"/>
      <c r="QG41"/>
      <c r="QH41"/>
      <c r="QI41"/>
      <c r="QJ41"/>
      <c r="QK41"/>
      <c r="QL41"/>
      <c r="QM41"/>
      <c r="QN41"/>
      <c r="QO41"/>
      <c r="QP41"/>
      <c r="QQ41"/>
      <c r="QR41"/>
      <c r="QS41"/>
      <c r="QT41"/>
      <c r="QU41"/>
      <c r="QV41"/>
      <c r="QW41"/>
      <c r="QX41"/>
      <c r="QY41"/>
      <c r="QZ41"/>
      <c r="RA41"/>
      <c r="RB41"/>
      <c r="RC41"/>
      <c r="RD41"/>
      <c r="RE41"/>
      <c r="RF41"/>
      <c r="RG41"/>
      <c r="RH41"/>
      <c r="RI41"/>
      <c r="RJ41"/>
      <c r="RK41"/>
      <c r="RL41"/>
      <c r="RM41"/>
      <c r="RN41"/>
      <c r="RO41"/>
      <c r="RP41"/>
      <c r="RQ41"/>
      <c r="RR41"/>
      <c r="RS41"/>
      <c r="RT41"/>
      <c r="RU41"/>
      <c r="RV41"/>
      <c r="RW41"/>
      <c r="RX41"/>
      <c r="RY41"/>
      <c r="RZ41"/>
      <c r="SA41"/>
      <c r="SB41"/>
      <c r="SC41"/>
      <c r="SD41"/>
      <c r="SE41"/>
      <c r="SF41"/>
      <c r="SG41"/>
      <c r="SH41"/>
      <c r="SI41"/>
      <c r="SJ41"/>
      <c r="SK41"/>
      <c r="SL41"/>
      <c r="SM41"/>
      <c r="SN41"/>
      <c r="SO41"/>
      <c r="SP41"/>
      <c r="SQ41"/>
      <c r="SR41"/>
      <c r="SS41"/>
      <c r="ST41"/>
      <c r="SU41"/>
      <c r="SV41"/>
      <c r="SW41"/>
      <c r="SX41"/>
      <c r="SY41"/>
      <c r="SZ41"/>
      <c r="TA41"/>
      <c r="TB41"/>
      <c r="TC41"/>
      <c r="TD41"/>
      <c r="TE41"/>
      <c r="TF41"/>
      <c r="TG41"/>
      <c r="TH41"/>
      <c r="TI41"/>
      <c r="TJ41"/>
      <c r="TK41"/>
      <c r="TL41"/>
      <c r="TM41"/>
      <c r="TN41"/>
      <c r="TO41"/>
      <c r="TP41"/>
      <c r="TQ41"/>
      <c r="TR41"/>
      <c r="TS41"/>
      <c r="TT41"/>
      <c r="TU41"/>
      <c r="TV41"/>
      <c r="TW41"/>
      <c r="TX41"/>
      <c r="TY41"/>
      <c r="TZ41"/>
      <c r="UA41"/>
      <c r="UB41"/>
      <c r="UC41"/>
      <c r="UD41"/>
      <c r="UE41"/>
      <c r="UF41"/>
      <c r="UG41"/>
      <c r="UH41"/>
      <c r="UI41"/>
      <c r="UJ41"/>
      <c r="UK41"/>
      <c r="UL41"/>
      <c r="UM41"/>
      <c r="UN41"/>
      <c r="UO41"/>
      <c r="UP41"/>
      <c r="UQ41"/>
      <c r="UR41"/>
      <c r="US41"/>
      <c r="UT41"/>
      <c r="UU41"/>
      <c r="UV41"/>
      <c r="UW41"/>
      <c r="UX41"/>
      <c r="UY41"/>
      <c r="UZ41"/>
      <c r="VA41"/>
      <c r="VB41"/>
      <c r="VC41"/>
      <c r="VD41"/>
      <c r="VE41"/>
      <c r="VF41"/>
      <c r="VG41"/>
      <c r="VH41"/>
      <c r="VI41"/>
      <c r="VJ41"/>
      <c r="VK41"/>
      <c r="VL41"/>
      <c r="VM41"/>
      <c r="VN41"/>
      <c r="VO41"/>
      <c r="VP41"/>
      <c r="VQ41"/>
      <c r="VR41"/>
      <c r="VS41"/>
      <c r="VT41"/>
      <c r="VU41"/>
      <c r="VV41"/>
      <c r="VW41"/>
      <c r="VX41"/>
      <c r="VY41"/>
      <c r="VZ41"/>
      <c r="WA41"/>
      <c r="WB41"/>
      <c r="WC41"/>
      <c r="WD41"/>
      <c r="WE41"/>
      <c r="WF41"/>
      <c r="WG41"/>
      <c r="WH41"/>
      <c r="WI41"/>
      <c r="WJ41"/>
      <c r="WK41"/>
      <c r="WL41"/>
      <c r="WM41"/>
      <c r="WN41"/>
      <c r="WO41"/>
      <c r="WP41"/>
      <c r="WQ41"/>
      <c r="WR41"/>
      <c r="WS41"/>
      <c r="WT41"/>
      <c r="WU41"/>
      <c r="WV41"/>
      <c r="WW41"/>
      <c r="WX41"/>
      <c r="WY41"/>
      <c r="WZ41"/>
      <c r="XA41"/>
      <c r="XB41"/>
      <c r="XC41"/>
      <c r="XD41"/>
      <c r="XE41"/>
      <c r="XF41"/>
      <c r="XG41"/>
      <c r="XH41"/>
      <c r="XI41"/>
      <c r="XJ41"/>
      <c r="XK41"/>
      <c r="XL41"/>
      <c r="XM41"/>
      <c r="XN41"/>
      <c r="XO41"/>
      <c r="XP41"/>
      <c r="XQ41"/>
      <c r="XR41"/>
      <c r="XS41"/>
      <c r="XT41"/>
      <c r="XU41"/>
      <c r="XV41"/>
      <c r="XW41"/>
      <c r="XX41"/>
      <c r="XY41"/>
      <c r="XZ41"/>
      <c r="YA41"/>
      <c r="YB41"/>
      <c r="YC41"/>
      <c r="YD41"/>
      <c r="YE41"/>
      <c r="YF41"/>
      <c r="YG41"/>
      <c r="YH41"/>
      <c r="YI41"/>
      <c r="YJ41"/>
      <c r="YK41"/>
      <c r="YL41"/>
      <c r="YM41"/>
      <c r="YN41"/>
      <c r="YO41"/>
      <c r="YP41"/>
      <c r="YQ41"/>
      <c r="YR41"/>
      <c r="YS41"/>
      <c r="YT41"/>
      <c r="YU41"/>
      <c r="YV41"/>
      <c r="YW41"/>
      <c r="YX41"/>
      <c r="YY41"/>
      <c r="YZ41"/>
      <c r="ZA41"/>
      <c r="ZB41"/>
      <c r="ZC41"/>
      <c r="ZD41"/>
      <c r="ZE41"/>
      <c r="ZF41"/>
      <c r="ZG41"/>
      <c r="ZH41"/>
      <c r="ZI41"/>
      <c r="ZJ41"/>
      <c r="ZK41"/>
      <c r="ZL41"/>
      <c r="ZM41"/>
      <c r="ZN41"/>
      <c r="ZO41"/>
      <c r="ZP41"/>
      <c r="ZQ41"/>
      <c r="ZR41"/>
      <c r="ZS41"/>
      <c r="ZT41"/>
      <c r="ZU41"/>
      <c r="ZV41"/>
      <c r="ZW41"/>
      <c r="ZX41"/>
      <c r="ZY41"/>
      <c r="ZZ41"/>
      <c r="AAA41"/>
      <c r="AAB41"/>
      <c r="AAC41"/>
      <c r="AAD41"/>
      <c r="AAE41"/>
      <c r="AAF41"/>
      <c r="AAG41"/>
      <c r="AAH41"/>
      <c r="AAI41"/>
      <c r="AAJ41"/>
      <c r="AAK41"/>
      <c r="AAL41"/>
      <c r="AAM41"/>
      <c r="AAN41"/>
      <c r="AAO41"/>
      <c r="AAP41"/>
      <c r="AAQ41"/>
      <c r="AAR41"/>
      <c r="AAS41"/>
      <c r="AAT41"/>
      <c r="AAU41"/>
      <c r="AAV41"/>
      <c r="AAW41"/>
      <c r="AAX41"/>
      <c r="AAY41"/>
      <c r="AAZ41"/>
      <c r="ABA41"/>
      <c r="ABB41"/>
      <c r="ABC41"/>
      <c r="ABD41"/>
      <c r="ABE41"/>
      <c r="ABF41"/>
      <c r="ABG41"/>
      <c r="ABH41"/>
      <c r="ABI41"/>
      <c r="ABJ41"/>
      <c r="ABK41"/>
      <c r="ABL41"/>
      <c r="ABM41"/>
      <c r="ABN41"/>
      <c r="ABO41"/>
      <c r="ABP41"/>
      <c r="ABQ41"/>
      <c r="ABR41"/>
      <c r="ABS41"/>
      <c r="ABT41"/>
      <c r="ABU41"/>
      <c r="ABV41"/>
      <c r="ABW41"/>
      <c r="ABX41"/>
      <c r="ABY41"/>
      <c r="ABZ41"/>
      <c r="ACA41"/>
      <c r="ACB41"/>
      <c r="ACC41"/>
      <c r="ACD41"/>
      <c r="ACE41"/>
      <c r="ACF41"/>
      <c r="ACG41"/>
      <c r="ACH41"/>
      <c r="ACI41"/>
      <c r="ACJ41"/>
      <c r="ACK41"/>
      <c r="ACL41"/>
      <c r="ACM41"/>
      <c r="ACN41"/>
      <c r="ACO41"/>
      <c r="ACP41"/>
      <c r="ACQ41"/>
      <c r="ACR41"/>
      <c r="ACS41"/>
      <c r="ACT41"/>
      <c r="ACU41"/>
      <c r="ACV41"/>
      <c r="ACW41"/>
      <c r="ACX41"/>
      <c r="ACY41"/>
      <c r="ACZ41"/>
      <c r="ADA41"/>
      <c r="ADB41"/>
      <c r="ADC41"/>
      <c r="ADD41"/>
      <c r="ADE41"/>
      <c r="ADF41"/>
      <c r="ADG41"/>
      <c r="ADH41"/>
      <c r="ADI41"/>
      <c r="ADJ41"/>
      <c r="ADK41"/>
      <c r="ADL41"/>
      <c r="ADM41"/>
      <c r="ADN41"/>
      <c r="ADO41"/>
      <c r="ADP41"/>
      <c r="ADQ41"/>
      <c r="ADR41"/>
      <c r="ADS41"/>
      <c r="ADT41"/>
      <c r="ADU41"/>
      <c r="ADV41"/>
      <c r="ADW41"/>
      <c r="ADX41"/>
      <c r="ADY41"/>
      <c r="ADZ41"/>
      <c r="AEA41"/>
      <c r="AEB41"/>
      <c r="AEC41"/>
      <c r="AED41"/>
      <c r="AEE41"/>
      <c r="AEF41"/>
      <c r="AEG41"/>
      <c r="AEH41"/>
      <c r="AEI41"/>
      <c r="AEJ41"/>
      <c r="AEK41"/>
      <c r="AEL41"/>
      <c r="AEM41"/>
      <c r="AEN41"/>
      <c r="AEO41"/>
      <c r="AEP41"/>
      <c r="AEQ41"/>
      <c r="AER41"/>
      <c r="AES41"/>
      <c r="AET41"/>
      <c r="AEU41"/>
      <c r="AEV41"/>
      <c r="AEW41"/>
      <c r="AEX41"/>
      <c r="AEY41"/>
      <c r="AEZ41"/>
      <c r="AFA41"/>
      <c r="AFB41"/>
      <c r="AFC41"/>
      <c r="AFD41"/>
      <c r="AFE41"/>
      <c r="AFF41"/>
      <c r="AFG41"/>
      <c r="AFH41"/>
      <c r="AFI41"/>
      <c r="AFJ41"/>
      <c r="AFK41"/>
      <c r="AFL41"/>
      <c r="AFM41"/>
      <c r="AFN41"/>
      <c r="AFO41"/>
      <c r="AFP41"/>
      <c r="AFQ41"/>
      <c r="AFR41"/>
      <c r="AFS41"/>
      <c r="AFT41"/>
      <c r="AFU41"/>
      <c r="AFV41"/>
      <c r="AFW41"/>
      <c r="AFX41"/>
      <c r="AFY41"/>
      <c r="AFZ41"/>
      <c r="AGA41"/>
      <c r="AGB41"/>
      <c r="AGC41"/>
      <c r="AGD41"/>
      <c r="AGE41"/>
      <c r="AGF41"/>
      <c r="AGG41"/>
      <c r="AGH41"/>
      <c r="AGI41"/>
      <c r="AGJ41"/>
      <c r="AGK41"/>
      <c r="AGL41"/>
      <c r="AGM41"/>
      <c r="AGN41"/>
      <c r="AGO41"/>
      <c r="AGP41"/>
      <c r="AGQ41"/>
      <c r="AGR41"/>
      <c r="AGS41"/>
      <c r="AGT41"/>
      <c r="AGU41"/>
      <c r="AGV41"/>
      <c r="AGW41"/>
      <c r="AGX41"/>
      <c r="AGY41"/>
      <c r="AGZ41"/>
      <c r="AHA41"/>
      <c r="AHB41"/>
      <c r="AHC41"/>
      <c r="AHD41"/>
      <c r="AHE41"/>
      <c r="AHF41"/>
      <c r="AHG41"/>
      <c r="AHH41"/>
      <c r="AHI41"/>
      <c r="AHJ41"/>
      <c r="AHK41"/>
      <c r="AHL41"/>
      <c r="AHM41"/>
      <c r="AHN41"/>
      <c r="AHO41"/>
      <c r="AHP41"/>
      <c r="AHQ41"/>
      <c r="AHR41"/>
      <c r="AHS41"/>
      <c r="AHT41"/>
      <c r="AHU41"/>
      <c r="AHV41"/>
      <c r="AHW41"/>
      <c r="AHX41"/>
      <c r="AHY41"/>
      <c r="AHZ41"/>
      <c r="AIA41"/>
      <c r="AIB41"/>
      <c r="AIC41"/>
      <c r="AID41"/>
      <c r="AIE41"/>
      <c r="AIF41"/>
      <c r="AIG41"/>
      <c r="AIH41"/>
      <c r="AII41"/>
      <c r="AIJ41"/>
      <c r="AIK41"/>
      <c r="AIL41"/>
      <c r="AIM41"/>
      <c r="AIN41"/>
      <c r="AIO41"/>
      <c r="AIP41"/>
      <c r="AIQ41"/>
      <c r="AIR41"/>
      <c r="AIS41"/>
      <c r="AIT41"/>
      <c r="AIU41"/>
      <c r="AIV41"/>
      <c r="AIW41"/>
      <c r="AIX41"/>
      <c r="AIY41"/>
      <c r="AIZ41"/>
      <c r="AJA41"/>
      <c r="AJB41"/>
      <c r="AJC41"/>
      <c r="AJD41"/>
      <c r="AJE41"/>
      <c r="AJF41"/>
      <c r="AJG41"/>
      <c r="AJH41"/>
      <c r="AJI41"/>
      <c r="AJJ41"/>
      <c r="AJK41"/>
      <c r="AJL41"/>
      <c r="AJM41"/>
      <c r="AJN41"/>
      <c r="AJO41"/>
      <c r="AJP41"/>
      <c r="AJQ41"/>
      <c r="AJR41"/>
      <c r="AJS41"/>
      <c r="AJT41"/>
      <c r="AJU41"/>
      <c r="AJV41"/>
      <c r="AJW41"/>
      <c r="AJX41"/>
      <c r="AJY41"/>
      <c r="AJZ41"/>
      <c r="AKA41"/>
      <c r="AKB41"/>
      <c r="AKC41"/>
      <c r="AKD41"/>
      <c r="AKE41"/>
      <c r="AKF41"/>
      <c r="AKG41"/>
      <c r="AKH41"/>
      <c r="AKI41"/>
      <c r="AKJ41"/>
      <c r="AKK41"/>
      <c r="AKL41"/>
      <c r="AKM41"/>
      <c r="AKN41"/>
      <c r="AKO41"/>
      <c r="AKP41"/>
      <c r="AKQ41"/>
      <c r="AKR41"/>
      <c r="AKS41"/>
      <c r="AKT41"/>
      <c r="AKU41"/>
      <c r="AKV41"/>
      <c r="AKW41"/>
      <c r="AKX41"/>
      <c r="AKY41"/>
      <c r="AKZ41"/>
      <c r="ALA41"/>
      <c r="ALB41"/>
      <c r="ALC41"/>
      <c r="ALD41"/>
      <c r="ALE41"/>
      <c r="ALF41"/>
      <c r="ALG41"/>
      <c r="ALH41"/>
      <c r="ALI41"/>
      <c r="ALJ41"/>
      <c r="ALK41"/>
      <c r="ALL41"/>
      <c r="ALM41"/>
      <c r="ALN41"/>
      <c r="ALO41"/>
      <c r="ALP41"/>
      <c r="ALQ41"/>
      <c r="ALR41"/>
      <c r="ALS41"/>
      <c r="ALT41"/>
      <c r="ALU41"/>
      <c r="ALV41"/>
      <c r="ALW41"/>
      <c r="ALX41"/>
      <c r="ALY41"/>
      <c r="ALZ41"/>
      <c r="AMA41"/>
      <c r="AMB41"/>
      <c r="AMC41"/>
      <c r="AMD41"/>
      <c r="AME41"/>
      <c r="AMF41"/>
      <c r="AMG41"/>
      <c r="AMH41"/>
      <c r="AMI41"/>
      <c r="AMJ41"/>
    </row>
    <row r="42" spans="1:1024" ht="18" customHeight="1" x14ac:dyDescent="0.2">
      <c r="A42" s="6"/>
      <c r="B42" s="6"/>
      <c r="C42" s="64"/>
      <c r="D42" s="6"/>
      <c r="E42" s="6"/>
      <c r="F42" s="6"/>
      <c r="G42" s="6"/>
      <c r="H42" s="6"/>
      <c r="I42" s="6"/>
      <c r="J42" s="6"/>
      <c r="K42" s="6"/>
      <c r="L42" s="6"/>
      <c r="M42" s="6"/>
      <c r="N42" s="6"/>
      <c r="O42" s="6"/>
      <c r="P42" s="49" t="s">
        <v>67</v>
      </c>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c r="IQ42"/>
      <c r="IR42"/>
      <c r="IS42"/>
      <c r="IT42"/>
      <c r="IU42"/>
      <c r="IV42"/>
      <c r="IW42"/>
      <c r="IX42"/>
      <c r="IY42"/>
      <c r="IZ42"/>
      <c r="JA42"/>
      <c r="JB42"/>
      <c r="JC42"/>
      <c r="JD42"/>
      <c r="JE42"/>
      <c r="JF42"/>
      <c r="JG42"/>
      <c r="JH42"/>
      <c r="JI42"/>
      <c r="JJ42"/>
      <c r="JK42"/>
      <c r="JL42"/>
      <c r="JM42"/>
      <c r="JN42"/>
      <c r="JO42"/>
      <c r="JP42"/>
      <c r="JQ42"/>
      <c r="JR42"/>
      <c r="JS42"/>
      <c r="JT42"/>
      <c r="JU42"/>
      <c r="JV42"/>
      <c r="JW42"/>
      <c r="JX42"/>
      <c r="JY42"/>
      <c r="JZ42"/>
      <c r="KA42"/>
      <c r="KB42"/>
      <c r="KC42"/>
      <c r="KD42"/>
      <c r="KE42"/>
      <c r="KF42"/>
      <c r="KG42"/>
      <c r="KH42"/>
      <c r="KI42"/>
      <c r="KJ42"/>
      <c r="KK42"/>
      <c r="KL42"/>
      <c r="KM42"/>
      <c r="KN42"/>
      <c r="KO42"/>
      <c r="KP42"/>
      <c r="KQ42"/>
      <c r="KR42"/>
      <c r="KS42"/>
      <c r="KT42"/>
      <c r="KU42"/>
      <c r="KV42"/>
      <c r="KW42"/>
      <c r="KX42"/>
      <c r="KY42"/>
      <c r="KZ42"/>
      <c r="LA42"/>
      <c r="LB42"/>
      <c r="LC42"/>
      <c r="LD42"/>
      <c r="LE42"/>
      <c r="LF42"/>
      <c r="LG42"/>
      <c r="LH42"/>
      <c r="LI42"/>
      <c r="LJ42"/>
      <c r="LK42"/>
      <c r="LL42"/>
      <c r="LM42"/>
      <c r="LN42"/>
      <c r="LO42"/>
      <c r="LP42"/>
      <c r="LQ42"/>
      <c r="LR42"/>
      <c r="LS42"/>
      <c r="LT42"/>
      <c r="LU42"/>
      <c r="LV42"/>
      <c r="LW42"/>
      <c r="LX42"/>
      <c r="LY42"/>
      <c r="LZ42"/>
      <c r="MA42"/>
      <c r="MB42"/>
      <c r="MC42"/>
      <c r="MD42"/>
      <c r="ME42"/>
      <c r="MF42"/>
      <c r="MG42"/>
      <c r="MH42"/>
      <c r="MI42"/>
      <c r="MJ42"/>
      <c r="MK42"/>
      <c r="ML42"/>
      <c r="MM42"/>
      <c r="MN42"/>
      <c r="MO42"/>
      <c r="MP42"/>
      <c r="MQ42"/>
      <c r="MR42"/>
      <c r="MS42"/>
      <c r="MT42"/>
      <c r="MU42"/>
      <c r="MV42"/>
      <c r="MW42"/>
      <c r="MX42"/>
      <c r="MY42"/>
      <c r="MZ42"/>
      <c r="NA42"/>
      <c r="NB42"/>
      <c r="NC42"/>
      <c r="ND42"/>
      <c r="NE42"/>
      <c r="NF42"/>
      <c r="NG42"/>
      <c r="NH42"/>
      <c r="NI42"/>
      <c r="NJ42"/>
      <c r="NK42"/>
      <c r="NL42"/>
      <c r="NM42"/>
      <c r="NN42"/>
      <c r="NO42"/>
      <c r="NP42"/>
      <c r="NQ42"/>
      <c r="NR42"/>
      <c r="NS42"/>
      <c r="NT42"/>
      <c r="NU42"/>
      <c r="NV42"/>
      <c r="NW42"/>
      <c r="NX42"/>
      <c r="NY42"/>
      <c r="NZ42"/>
      <c r="OA42"/>
      <c r="OB42"/>
      <c r="OC42"/>
      <c r="OD42"/>
      <c r="OE42"/>
      <c r="OF42"/>
      <c r="OG42"/>
      <c r="OH42"/>
      <c r="OI42"/>
      <c r="OJ42"/>
      <c r="OK42"/>
      <c r="OL42"/>
      <c r="OM42"/>
      <c r="ON42"/>
      <c r="OO42"/>
      <c r="OP42"/>
      <c r="OQ42"/>
      <c r="OR42"/>
      <c r="OS42"/>
      <c r="OT42"/>
      <c r="OU42"/>
      <c r="OV42"/>
      <c r="OW42"/>
      <c r="OX42"/>
      <c r="OY42"/>
      <c r="OZ42"/>
      <c r="PA42"/>
      <c r="PB42"/>
      <c r="PC42"/>
      <c r="PD42"/>
      <c r="PE42"/>
      <c r="PF42"/>
      <c r="PG42"/>
      <c r="PH42"/>
      <c r="PI42"/>
      <c r="PJ42"/>
      <c r="PK42"/>
      <c r="PL42"/>
      <c r="PM42"/>
      <c r="PN42"/>
      <c r="PO42"/>
      <c r="PP42"/>
      <c r="PQ42"/>
      <c r="PR42"/>
      <c r="PS42"/>
      <c r="PT42"/>
      <c r="PU42"/>
      <c r="PV42"/>
      <c r="PW42"/>
      <c r="PX42"/>
      <c r="PY42"/>
      <c r="PZ42"/>
      <c r="QA42"/>
      <c r="QB42"/>
      <c r="QC42"/>
      <c r="QD42"/>
      <c r="QE42"/>
      <c r="QF42"/>
      <c r="QG42"/>
      <c r="QH42"/>
      <c r="QI42"/>
      <c r="QJ42"/>
      <c r="QK42"/>
      <c r="QL42"/>
      <c r="QM42"/>
      <c r="QN42"/>
      <c r="QO42"/>
      <c r="QP42"/>
      <c r="QQ42"/>
      <c r="QR42"/>
      <c r="QS42"/>
      <c r="QT42"/>
      <c r="QU42"/>
      <c r="QV42"/>
      <c r="QW42"/>
      <c r="QX42"/>
      <c r="QY42"/>
      <c r="QZ42"/>
      <c r="RA42"/>
      <c r="RB42"/>
      <c r="RC42"/>
      <c r="RD42"/>
      <c r="RE42"/>
      <c r="RF42"/>
      <c r="RG42"/>
      <c r="RH42"/>
      <c r="RI42"/>
      <c r="RJ42"/>
      <c r="RK42"/>
      <c r="RL42"/>
      <c r="RM42"/>
      <c r="RN42"/>
      <c r="RO42"/>
      <c r="RP42"/>
      <c r="RQ42"/>
      <c r="RR42"/>
      <c r="RS42"/>
      <c r="RT42"/>
      <c r="RU42"/>
      <c r="RV42"/>
      <c r="RW42"/>
      <c r="RX42"/>
      <c r="RY42"/>
      <c r="RZ42"/>
      <c r="SA42"/>
      <c r="SB42"/>
      <c r="SC42"/>
      <c r="SD42"/>
      <c r="SE42"/>
      <c r="SF42"/>
      <c r="SG42"/>
      <c r="SH42"/>
      <c r="SI42"/>
      <c r="SJ42"/>
      <c r="SK42"/>
      <c r="SL42"/>
      <c r="SM42"/>
      <c r="SN42"/>
      <c r="SO42"/>
      <c r="SP42"/>
      <c r="SQ42"/>
      <c r="SR42"/>
      <c r="SS42"/>
      <c r="ST42"/>
      <c r="SU42"/>
      <c r="SV42"/>
      <c r="SW42"/>
      <c r="SX42"/>
      <c r="SY42"/>
      <c r="SZ42"/>
      <c r="TA42"/>
      <c r="TB42"/>
      <c r="TC42"/>
      <c r="TD42"/>
      <c r="TE42"/>
      <c r="TF42"/>
      <c r="TG42"/>
      <c r="TH42"/>
      <c r="TI42"/>
      <c r="TJ42"/>
      <c r="TK42"/>
      <c r="TL42"/>
      <c r="TM42"/>
      <c r="TN42"/>
      <c r="TO42"/>
      <c r="TP42"/>
      <c r="TQ42"/>
      <c r="TR42"/>
      <c r="TS42"/>
      <c r="TT42"/>
      <c r="TU42"/>
      <c r="TV42"/>
      <c r="TW42"/>
      <c r="TX42"/>
      <c r="TY42"/>
      <c r="TZ42"/>
      <c r="UA42"/>
      <c r="UB42"/>
      <c r="UC42"/>
      <c r="UD42"/>
      <c r="UE42"/>
      <c r="UF42"/>
      <c r="UG42"/>
      <c r="UH42"/>
      <c r="UI42"/>
      <c r="UJ42"/>
      <c r="UK42"/>
      <c r="UL42"/>
      <c r="UM42"/>
      <c r="UN42"/>
      <c r="UO42"/>
      <c r="UP42"/>
      <c r="UQ42"/>
      <c r="UR42"/>
      <c r="US42"/>
      <c r="UT42"/>
      <c r="UU42"/>
      <c r="UV42"/>
      <c r="UW42"/>
      <c r="UX42"/>
      <c r="UY42"/>
      <c r="UZ42"/>
      <c r="VA42"/>
      <c r="VB42"/>
      <c r="VC42"/>
      <c r="VD42"/>
      <c r="VE42"/>
      <c r="VF42"/>
      <c r="VG42"/>
      <c r="VH42"/>
      <c r="VI42"/>
      <c r="VJ42"/>
      <c r="VK42"/>
      <c r="VL42"/>
      <c r="VM42"/>
      <c r="VN42"/>
      <c r="VO42"/>
      <c r="VP42"/>
      <c r="VQ42"/>
      <c r="VR42"/>
      <c r="VS42"/>
      <c r="VT42"/>
      <c r="VU42"/>
      <c r="VV42"/>
      <c r="VW42"/>
      <c r="VX42"/>
      <c r="VY42"/>
      <c r="VZ42"/>
      <c r="WA42"/>
      <c r="WB42"/>
      <c r="WC42"/>
      <c r="WD42"/>
      <c r="WE42"/>
      <c r="WF42"/>
      <c r="WG42"/>
      <c r="WH42"/>
      <c r="WI42"/>
      <c r="WJ42"/>
      <c r="WK42"/>
      <c r="WL42"/>
      <c r="WM42"/>
      <c r="WN42"/>
      <c r="WO42"/>
      <c r="WP42"/>
      <c r="WQ42"/>
      <c r="WR42"/>
      <c r="WS42"/>
      <c r="WT42"/>
      <c r="WU42"/>
      <c r="WV42"/>
      <c r="WW42"/>
      <c r="WX42"/>
      <c r="WY42"/>
      <c r="WZ42"/>
      <c r="XA42"/>
      <c r="XB42"/>
      <c r="XC42"/>
      <c r="XD42"/>
      <c r="XE42"/>
      <c r="XF42"/>
      <c r="XG42"/>
      <c r="XH42"/>
      <c r="XI42"/>
      <c r="XJ42"/>
      <c r="XK42"/>
      <c r="XL42"/>
      <c r="XM42"/>
      <c r="XN42"/>
      <c r="XO42"/>
      <c r="XP42"/>
      <c r="XQ42"/>
      <c r="XR42"/>
      <c r="XS42"/>
      <c r="XT42"/>
      <c r="XU42"/>
      <c r="XV42"/>
      <c r="XW42"/>
      <c r="XX42"/>
      <c r="XY42"/>
      <c r="XZ42"/>
      <c r="YA42"/>
      <c r="YB42"/>
      <c r="YC42"/>
      <c r="YD42"/>
      <c r="YE42"/>
      <c r="YF42"/>
      <c r="YG42"/>
      <c r="YH42"/>
      <c r="YI42"/>
      <c r="YJ42"/>
      <c r="YK42"/>
      <c r="YL42"/>
      <c r="YM42"/>
      <c r="YN42"/>
      <c r="YO42"/>
      <c r="YP42"/>
      <c r="YQ42"/>
      <c r="YR42"/>
      <c r="YS42"/>
      <c r="YT42"/>
      <c r="YU42"/>
      <c r="YV42"/>
      <c r="YW42"/>
      <c r="YX42"/>
      <c r="YY42"/>
      <c r="YZ42"/>
      <c r="ZA42"/>
      <c r="ZB42"/>
      <c r="ZC42"/>
      <c r="ZD42"/>
      <c r="ZE42"/>
      <c r="ZF42"/>
      <c r="ZG42"/>
      <c r="ZH42"/>
      <c r="ZI42"/>
      <c r="ZJ42"/>
      <c r="ZK42"/>
      <c r="ZL42"/>
      <c r="ZM42"/>
      <c r="ZN42"/>
      <c r="ZO42"/>
      <c r="ZP42"/>
      <c r="ZQ42"/>
      <c r="ZR42"/>
      <c r="ZS42"/>
      <c r="ZT42"/>
      <c r="ZU42"/>
      <c r="ZV42"/>
      <c r="ZW42"/>
      <c r="ZX42"/>
      <c r="ZY42"/>
      <c r="ZZ42"/>
      <c r="AAA42"/>
      <c r="AAB42"/>
      <c r="AAC42"/>
      <c r="AAD42"/>
      <c r="AAE42"/>
      <c r="AAF42"/>
      <c r="AAG42"/>
      <c r="AAH42"/>
      <c r="AAI42"/>
      <c r="AAJ42"/>
      <c r="AAK42"/>
      <c r="AAL42"/>
      <c r="AAM42"/>
      <c r="AAN42"/>
      <c r="AAO42"/>
      <c r="AAP42"/>
      <c r="AAQ42"/>
      <c r="AAR42"/>
      <c r="AAS42"/>
      <c r="AAT42"/>
      <c r="AAU42"/>
      <c r="AAV42"/>
      <c r="AAW42"/>
      <c r="AAX42"/>
      <c r="AAY42"/>
      <c r="AAZ42"/>
      <c r="ABA42"/>
      <c r="ABB42"/>
      <c r="ABC42"/>
      <c r="ABD42"/>
      <c r="ABE42"/>
      <c r="ABF42"/>
      <c r="ABG42"/>
      <c r="ABH42"/>
      <c r="ABI42"/>
      <c r="ABJ42"/>
      <c r="ABK42"/>
      <c r="ABL42"/>
      <c r="ABM42"/>
      <c r="ABN42"/>
      <c r="ABO42"/>
      <c r="ABP42"/>
      <c r="ABQ42"/>
      <c r="ABR42"/>
      <c r="ABS42"/>
      <c r="ABT42"/>
      <c r="ABU42"/>
      <c r="ABV42"/>
      <c r="ABW42"/>
      <c r="ABX42"/>
      <c r="ABY42"/>
      <c r="ABZ42"/>
      <c r="ACA42"/>
      <c r="ACB42"/>
      <c r="ACC42"/>
      <c r="ACD42"/>
      <c r="ACE42"/>
      <c r="ACF42"/>
      <c r="ACG42"/>
      <c r="ACH42"/>
      <c r="ACI42"/>
      <c r="ACJ42"/>
      <c r="ACK42"/>
      <c r="ACL42"/>
      <c r="ACM42"/>
      <c r="ACN42"/>
      <c r="ACO42"/>
      <c r="ACP42"/>
      <c r="ACQ42"/>
      <c r="ACR42"/>
      <c r="ACS42"/>
      <c r="ACT42"/>
      <c r="ACU42"/>
      <c r="ACV42"/>
      <c r="ACW42"/>
      <c r="ACX42"/>
      <c r="ACY42"/>
      <c r="ACZ42"/>
      <c r="ADA42"/>
      <c r="ADB42"/>
      <c r="ADC42"/>
      <c r="ADD42"/>
      <c r="ADE42"/>
      <c r="ADF42"/>
      <c r="ADG42"/>
      <c r="ADH42"/>
      <c r="ADI42"/>
      <c r="ADJ42"/>
      <c r="ADK42"/>
      <c r="ADL42"/>
      <c r="ADM42"/>
      <c r="ADN42"/>
      <c r="ADO42"/>
      <c r="ADP42"/>
      <c r="ADQ42"/>
      <c r="ADR42"/>
      <c r="ADS42"/>
      <c r="ADT42"/>
      <c r="ADU42"/>
      <c r="ADV42"/>
      <c r="ADW42"/>
      <c r="ADX42"/>
      <c r="ADY42"/>
      <c r="ADZ42"/>
      <c r="AEA42"/>
      <c r="AEB42"/>
      <c r="AEC42"/>
      <c r="AED42"/>
      <c r="AEE42"/>
      <c r="AEF42"/>
      <c r="AEG42"/>
      <c r="AEH42"/>
      <c r="AEI42"/>
      <c r="AEJ42"/>
      <c r="AEK42"/>
      <c r="AEL42"/>
      <c r="AEM42"/>
      <c r="AEN42"/>
      <c r="AEO42"/>
      <c r="AEP42"/>
      <c r="AEQ42"/>
      <c r="AER42"/>
      <c r="AES42"/>
      <c r="AET42"/>
      <c r="AEU42"/>
      <c r="AEV42"/>
      <c r="AEW42"/>
      <c r="AEX42"/>
      <c r="AEY42"/>
      <c r="AEZ42"/>
      <c r="AFA42"/>
      <c r="AFB42"/>
      <c r="AFC42"/>
      <c r="AFD42"/>
      <c r="AFE42"/>
      <c r="AFF42"/>
      <c r="AFG42"/>
      <c r="AFH42"/>
      <c r="AFI42"/>
      <c r="AFJ42"/>
      <c r="AFK42"/>
      <c r="AFL42"/>
      <c r="AFM42"/>
      <c r="AFN42"/>
      <c r="AFO42"/>
      <c r="AFP42"/>
      <c r="AFQ42"/>
      <c r="AFR42"/>
      <c r="AFS42"/>
      <c r="AFT42"/>
      <c r="AFU42"/>
      <c r="AFV42"/>
      <c r="AFW42"/>
      <c r="AFX42"/>
      <c r="AFY42"/>
      <c r="AFZ42"/>
      <c r="AGA42"/>
      <c r="AGB42"/>
      <c r="AGC42"/>
      <c r="AGD42"/>
      <c r="AGE42"/>
      <c r="AGF42"/>
      <c r="AGG42"/>
      <c r="AGH42"/>
      <c r="AGI42"/>
      <c r="AGJ42"/>
      <c r="AGK42"/>
      <c r="AGL42"/>
      <c r="AGM42"/>
      <c r="AGN42"/>
      <c r="AGO42"/>
      <c r="AGP42"/>
      <c r="AGQ42"/>
      <c r="AGR42"/>
      <c r="AGS42"/>
      <c r="AGT42"/>
      <c r="AGU42"/>
      <c r="AGV42"/>
      <c r="AGW42"/>
      <c r="AGX42"/>
      <c r="AGY42"/>
      <c r="AGZ42"/>
      <c r="AHA42"/>
      <c r="AHB42"/>
      <c r="AHC42"/>
      <c r="AHD42"/>
      <c r="AHE42"/>
      <c r="AHF42"/>
      <c r="AHG42"/>
      <c r="AHH42"/>
      <c r="AHI42"/>
      <c r="AHJ42"/>
      <c r="AHK42"/>
      <c r="AHL42"/>
      <c r="AHM42"/>
      <c r="AHN42"/>
      <c r="AHO42"/>
      <c r="AHP42"/>
      <c r="AHQ42"/>
      <c r="AHR42"/>
      <c r="AHS42"/>
      <c r="AHT42"/>
      <c r="AHU42"/>
      <c r="AHV42"/>
      <c r="AHW42"/>
      <c r="AHX42"/>
      <c r="AHY42"/>
      <c r="AHZ42"/>
      <c r="AIA42"/>
      <c r="AIB42"/>
      <c r="AIC42"/>
      <c r="AID42"/>
      <c r="AIE42"/>
      <c r="AIF42"/>
      <c r="AIG42"/>
      <c r="AIH42"/>
      <c r="AII42"/>
      <c r="AIJ42"/>
      <c r="AIK42"/>
      <c r="AIL42"/>
      <c r="AIM42"/>
      <c r="AIN42"/>
      <c r="AIO42"/>
      <c r="AIP42"/>
      <c r="AIQ42"/>
      <c r="AIR42"/>
      <c r="AIS42"/>
      <c r="AIT42"/>
      <c r="AIU42"/>
      <c r="AIV42"/>
      <c r="AIW42"/>
      <c r="AIX42"/>
      <c r="AIY42"/>
      <c r="AIZ42"/>
      <c r="AJA42"/>
      <c r="AJB42"/>
      <c r="AJC42"/>
      <c r="AJD42"/>
      <c r="AJE42"/>
      <c r="AJF42"/>
      <c r="AJG42"/>
      <c r="AJH42"/>
      <c r="AJI42"/>
      <c r="AJJ42"/>
      <c r="AJK42"/>
      <c r="AJL42"/>
      <c r="AJM42"/>
      <c r="AJN42"/>
      <c r="AJO42"/>
      <c r="AJP42"/>
      <c r="AJQ42"/>
      <c r="AJR42"/>
      <c r="AJS42"/>
      <c r="AJT42"/>
      <c r="AJU42"/>
      <c r="AJV42"/>
      <c r="AJW42"/>
      <c r="AJX42"/>
      <c r="AJY42"/>
      <c r="AJZ42"/>
      <c r="AKA42"/>
      <c r="AKB42"/>
      <c r="AKC42"/>
      <c r="AKD42"/>
      <c r="AKE42"/>
      <c r="AKF42"/>
      <c r="AKG42"/>
      <c r="AKH42"/>
      <c r="AKI42"/>
      <c r="AKJ42"/>
      <c r="AKK42"/>
      <c r="AKL42"/>
      <c r="AKM42"/>
      <c r="AKN42"/>
      <c r="AKO42"/>
      <c r="AKP42"/>
      <c r="AKQ42"/>
      <c r="AKR42"/>
      <c r="AKS42"/>
      <c r="AKT42"/>
      <c r="AKU42"/>
      <c r="AKV42"/>
      <c r="AKW42"/>
      <c r="AKX42"/>
      <c r="AKY42"/>
      <c r="AKZ42"/>
      <c r="ALA42"/>
      <c r="ALB42"/>
      <c r="ALC42"/>
      <c r="ALD42"/>
      <c r="ALE42"/>
      <c r="ALF42"/>
      <c r="ALG42"/>
      <c r="ALH42"/>
      <c r="ALI42"/>
      <c r="ALJ42"/>
      <c r="ALK42"/>
      <c r="ALL42"/>
      <c r="ALM42"/>
      <c r="ALN42"/>
      <c r="ALO42"/>
      <c r="ALP42"/>
      <c r="ALQ42"/>
      <c r="ALR42"/>
      <c r="ALS42"/>
      <c r="ALT42"/>
      <c r="ALU42"/>
      <c r="ALV42"/>
      <c r="ALW42"/>
      <c r="ALX42"/>
      <c r="ALY42"/>
      <c r="ALZ42"/>
      <c r="AMA42"/>
      <c r="AMB42"/>
      <c r="AMC42"/>
      <c r="AMD42"/>
      <c r="AME42"/>
      <c r="AMF42"/>
      <c r="AMG42"/>
      <c r="AMH42"/>
      <c r="AMI42"/>
      <c r="AMJ42"/>
    </row>
    <row r="43" spans="1:1024" ht="18" customHeight="1" x14ac:dyDescent="0.2">
      <c r="A43" s="6"/>
      <c r="B43" s="28" t="s">
        <v>68</v>
      </c>
      <c r="C43" s="66"/>
      <c r="D43" s="6"/>
      <c r="E43" s="48" t="s">
        <v>69</v>
      </c>
      <c r="F43" s="6"/>
      <c r="G43" s="6"/>
      <c r="H43" s="6"/>
      <c r="I43" s="6"/>
      <c r="J43" s="6"/>
      <c r="K43" s="6"/>
      <c r="L43" s="6"/>
      <c r="M43" s="6"/>
      <c r="N43" s="6"/>
      <c r="O43" s="6"/>
      <c r="P43" s="49" t="s">
        <v>70</v>
      </c>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c r="NH43"/>
      <c r="NI43"/>
      <c r="NJ43"/>
      <c r="NK43"/>
      <c r="NL43"/>
      <c r="NM43"/>
      <c r="NN43"/>
      <c r="NO43"/>
      <c r="NP43"/>
      <c r="NQ43"/>
      <c r="NR43"/>
      <c r="NS43"/>
      <c r="NT43"/>
      <c r="NU43"/>
      <c r="NV43"/>
      <c r="NW43"/>
      <c r="NX43"/>
      <c r="NY43"/>
      <c r="NZ43"/>
      <c r="OA43"/>
      <c r="OB43"/>
      <c r="OC43"/>
      <c r="OD43"/>
      <c r="OE43"/>
      <c r="OF43"/>
      <c r="OG43"/>
      <c r="OH43"/>
      <c r="OI43"/>
      <c r="OJ43"/>
      <c r="OK43"/>
      <c r="OL43"/>
      <c r="OM43"/>
      <c r="ON43"/>
      <c r="OO43"/>
      <c r="OP43"/>
      <c r="OQ43"/>
      <c r="OR43"/>
      <c r="OS43"/>
      <c r="OT43"/>
      <c r="OU43"/>
      <c r="OV43"/>
      <c r="OW43"/>
      <c r="OX43"/>
      <c r="OY43"/>
      <c r="OZ43"/>
      <c r="PA43"/>
      <c r="PB43"/>
      <c r="PC43"/>
      <c r="PD43"/>
      <c r="PE43"/>
      <c r="PF43"/>
      <c r="PG43"/>
      <c r="PH43"/>
      <c r="PI43"/>
      <c r="PJ43"/>
      <c r="PK43"/>
      <c r="PL43"/>
      <c r="PM43"/>
      <c r="PN43"/>
      <c r="PO43"/>
      <c r="PP43"/>
      <c r="PQ43"/>
      <c r="PR43"/>
      <c r="PS43"/>
      <c r="PT43"/>
      <c r="PU43"/>
      <c r="PV43"/>
      <c r="PW43"/>
      <c r="PX43"/>
      <c r="PY43"/>
      <c r="PZ43"/>
      <c r="QA43"/>
      <c r="QB43"/>
      <c r="QC43"/>
      <c r="QD43"/>
      <c r="QE43"/>
      <c r="QF43"/>
      <c r="QG43"/>
      <c r="QH43"/>
      <c r="QI43"/>
      <c r="QJ43"/>
      <c r="QK43"/>
      <c r="QL43"/>
      <c r="QM43"/>
      <c r="QN43"/>
      <c r="QO43"/>
      <c r="QP43"/>
      <c r="QQ43"/>
      <c r="QR43"/>
      <c r="QS43"/>
      <c r="QT43"/>
      <c r="QU43"/>
      <c r="QV43"/>
      <c r="QW43"/>
      <c r="QX43"/>
      <c r="QY43"/>
      <c r="QZ43"/>
      <c r="RA43"/>
      <c r="RB43"/>
      <c r="RC43"/>
      <c r="RD43"/>
      <c r="RE43"/>
      <c r="RF43"/>
      <c r="RG43"/>
      <c r="RH43"/>
      <c r="RI43"/>
      <c r="RJ43"/>
      <c r="RK43"/>
      <c r="RL43"/>
      <c r="RM43"/>
      <c r="RN43"/>
      <c r="RO43"/>
      <c r="RP43"/>
      <c r="RQ43"/>
      <c r="RR43"/>
      <c r="RS43"/>
      <c r="RT43"/>
      <c r="RU43"/>
      <c r="RV43"/>
      <c r="RW43"/>
      <c r="RX43"/>
      <c r="RY43"/>
      <c r="RZ43"/>
      <c r="SA43"/>
      <c r="SB43"/>
      <c r="SC43"/>
      <c r="SD43"/>
      <c r="SE43"/>
      <c r="SF43"/>
      <c r="SG43"/>
      <c r="SH43"/>
      <c r="SI43"/>
      <c r="SJ43"/>
      <c r="SK43"/>
      <c r="SL43"/>
      <c r="SM43"/>
      <c r="SN43"/>
      <c r="SO43"/>
      <c r="SP43"/>
      <c r="SQ43"/>
      <c r="SR43"/>
      <c r="SS43"/>
      <c r="ST43"/>
      <c r="SU43"/>
      <c r="SV43"/>
      <c r="SW43"/>
      <c r="SX43"/>
      <c r="SY43"/>
      <c r="SZ43"/>
      <c r="TA43"/>
      <c r="TB43"/>
      <c r="TC43"/>
      <c r="TD43"/>
      <c r="TE43"/>
      <c r="TF43"/>
      <c r="TG43"/>
      <c r="TH43"/>
      <c r="TI43"/>
      <c r="TJ43"/>
      <c r="TK43"/>
      <c r="TL43"/>
      <c r="TM43"/>
      <c r="TN43"/>
      <c r="TO43"/>
      <c r="TP43"/>
      <c r="TQ43"/>
      <c r="TR43"/>
      <c r="TS43"/>
      <c r="TT43"/>
      <c r="TU43"/>
      <c r="TV43"/>
      <c r="TW43"/>
      <c r="TX43"/>
      <c r="TY43"/>
      <c r="TZ43"/>
      <c r="UA43"/>
      <c r="UB43"/>
      <c r="UC43"/>
      <c r="UD43"/>
      <c r="UE43"/>
      <c r="UF43"/>
      <c r="UG43"/>
      <c r="UH43"/>
      <c r="UI43"/>
      <c r="UJ43"/>
      <c r="UK43"/>
      <c r="UL43"/>
      <c r="UM43"/>
      <c r="UN43"/>
      <c r="UO43"/>
      <c r="UP43"/>
      <c r="UQ43"/>
      <c r="UR43"/>
      <c r="US43"/>
      <c r="UT43"/>
      <c r="UU43"/>
      <c r="UV43"/>
      <c r="UW43"/>
      <c r="UX43"/>
      <c r="UY43"/>
      <c r="UZ43"/>
      <c r="VA43"/>
      <c r="VB43"/>
      <c r="VC43"/>
      <c r="VD43"/>
      <c r="VE43"/>
      <c r="VF43"/>
      <c r="VG43"/>
      <c r="VH43"/>
      <c r="VI43"/>
      <c r="VJ43"/>
      <c r="VK43"/>
      <c r="VL43"/>
      <c r="VM43"/>
      <c r="VN43"/>
      <c r="VO43"/>
      <c r="VP43"/>
      <c r="VQ43"/>
      <c r="VR43"/>
      <c r="VS43"/>
      <c r="VT43"/>
      <c r="VU43"/>
      <c r="VV43"/>
      <c r="VW43"/>
      <c r="VX43"/>
      <c r="VY43"/>
      <c r="VZ43"/>
      <c r="WA43"/>
      <c r="WB43"/>
      <c r="WC43"/>
      <c r="WD43"/>
      <c r="WE43"/>
      <c r="WF43"/>
      <c r="WG43"/>
      <c r="WH43"/>
      <c r="WI43"/>
      <c r="WJ43"/>
      <c r="WK43"/>
      <c r="WL43"/>
      <c r="WM43"/>
      <c r="WN43"/>
      <c r="WO43"/>
      <c r="WP43"/>
      <c r="WQ43"/>
      <c r="WR43"/>
      <c r="WS43"/>
      <c r="WT43"/>
      <c r="WU43"/>
      <c r="WV43"/>
      <c r="WW43"/>
      <c r="WX43"/>
      <c r="WY43"/>
      <c r="WZ43"/>
      <c r="XA43"/>
      <c r="XB43"/>
      <c r="XC43"/>
      <c r="XD43"/>
      <c r="XE43"/>
      <c r="XF43"/>
      <c r="XG43"/>
      <c r="XH43"/>
      <c r="XI43"/>
      <c r="XJ43"/>
      <c r="XK43"/>
      <c r="XL43"/>
      <c r="XM43"/>
      <c r="XN43"/>
      <c r="XO43"/>
      <c r="XP43"/>
      <c r="XQ43"/>
      <c r="XR43"/>
      <c r="XS43"/>
      <c r="XT43"/>
      <c r="XU43"/>
      <c r="XV43"/>
      <c r="XW43"/>
      <c r="XX43"/>
      <c r="XY43"/>
      <c r="XZ43"/>
      <c r="YA43"/>
      <c r="YB43"/>
      <c r="YC43"/>
      <c r="YD43"/>
      <c r="YE43"/>
      <c r="YF43"/>
      <c r="YG43"/>
      <c r="YH43"/>
      <c r="YI43"/>
      <c r="YJ43"/>
      <c r="YK43"/>
      <c r="YL43"/>
      <c r="YM43"/>
      <c r="YN43"/>
      <c r="YO43"/>
      <c r="YP43"/>
      <c r="YQ43"/>
      <c r="YR43"/>
      <c r="YS43"/>
      <c r="YT43"/>
      <c r="YU43"/>
      <c r="YV43"/>
      <c r="YW43"/>
      <c r="YX43"/>
      <c r="YY43"/>
      <c r="YZ43"/>
      <c r="ZA43"/>
      <c r="ZB43"/>
      <c r="ZC43"/>
      <c r="ZD43"/>
      <c r="ZE43"/>
      <c r="ZF43"/>
      <c r="ZG43"/>
      <c r="ZH43"/>
      <c r="ZI43"/>
      <c r="ZJ43"/>
      <c r="ZK43"/>
      <c r="ZL43"/>
      <c r="ZM43"/>
      <c r="ZN43"/>
      <c r="ZO43"/>
      <c r="ZP43"/>
      <c r="ZQ43"/>
      <c r="ZR43"/>
      <c r="ZS43"/>
      <c r="ZT43"/>
      <c r="ZU43"/>
      <c r="ZV43"/>
      <c r="ZW43"/>
      <c r="ZX43"/>
      <c r="ZY43"/>
      <c r="ZZ43"/>
      <c r="AAA43"/>
      <c r="AAB43"/>
      <c r="AAC43"/>
      <c r="AAD43"/>
      <c r="AAE43"/>
      <c r="AAF43"/>
      <c r="AAG43"/>
      <c r="AAH43"/>
      <c r="AAI43"/>
      <c r="AAJ43"/>
      <c r="AAK43"/>
      <c r="AAL43"/>
      <c r="AAM43"/>
      <c r="AAN43"/>
      <c r="AAO43"/>
      <c r="AAP43"/>
      <c r="AAQ43"/>
      <c r="AAR43"/>
      <c r="AAS43"/>
      <c r="AAT43"/>
      <c r="AAU43"/>
      <c r="AAV43"/>
      <c r="AAW43"/>
      <c r="AAX43"/>
      <c r="AAY43"/>
      <c r="AAZ43"/>
      <c r="ABA43"/>
      <c r="ABB43"/>
      <c r="ABC43"/>
      <c r="ABD43"/>
      <c r="ABE43"/>
      <c r="ABF43"/>
      <c r="ABG43"/>
      <c r="ABH43"/>
      <c r="ABI43"/>
      <c r="ABJ43"/>
      <c r="ABK43"/>
      <c r="ABL43"/>
      <c r="ABM43"/>
      <c r="ABN43"/>
      <c r="ABO43"/>
      <c r="ABP43"/>
      <c r="ABQ43"/>
      <c r="ABR43"/>
      <c r="ABS43"/>
      <c r="ABT43"/>
      <c r="ABU43"/>
      <c r="ABV43"/>
      <c r="ABW43"/>
      <c r="ABX43"/>
      <c r="ABY43"/>
      <c r="ABZ43"/>
      <c r="ACA43"/>
      <c r="ACB43"/>
      <c r="ACC43"/>
      <c r="ACD43"/>
      <c r="ACE43"/>
      <c r="ACF43"/>
      <c r="ACG43"/>
      <c r="ACH43"/>
      <c r="ACI43"/>
      <c r="ACJ43"/>
      <c r="ACK43"/>
      <c r="ACL43"/>
      <c r="ACM43"/>
      <c r="ACN43"/>
      <c r="ACO43"/>
      <c r="ACP43"/>
      <c r="ACQ43"/>
      <c r="ACR43"/>
      <c r="ACS43"/>
      <c r="ACT43"/>
      <c r="ACU43"/>
      <c r="ACV43"/>
      <c r="ACW43"/>
      <c r="ACX43"/>
      <c r="ACY43"/>
      <c r="ACZ43"/>
      <c r="ADA43"/>
      <c r="ADB43"/>
      <c r="ADC43"/>
      <c r="ADD43"/>
      <c r="ADE43"/>
      <c r="ADF43"/>
      <c r="ADG43"/>
      <c r="ADH43"/>
      <c r="ADI43"/>
      <c r="ADJ43"/>
      <c r="ADK43"/>
      <c r="ADL43"/>
      <c r="ADM43"/>
      <c r="ADN43"/>
      <c r="ADO43"/>
      <c r="ADP43"/>
      <c r="ADQ43"/>
      <c r="ADR43"/>
      <c r="ADS43"/>
      <c r="ADT43"/>
      <c r="ADU43"/>
      <c r="ADV43"/>
      <c r="ADW43"/>
      <c r="ADX43"/>
      <c r="ADY43"/>
      <c r="ADZ43"/>
      <c r="AEA43"/>
      <c r="AEB43"/>
      <c r="AEC43"/>
      <c r="AED43"/>
      <c r="AEE43"/>
      <c r="AEF43"/>
      <c r="AEG43"/>
      <c r="AEH43"/>
      <c r="AEI43"/>
      <c r="AEJ43"/>
      <c r="AEK43"/>
      <c r="AEL43"/>
      <c r="AEM43"/>
      <c r="AEN43"/>
      <c r="AEO43"/>
      <c r="AEP43"/>
      <c r="AEQ43"/>
      <c r="AER43"/>
      <c r="AES43"/>
      <c r="AET43"/>
      <c r="AEU43"/>
      <c r="AEV43"/>
      <c r="AEW43"/>
      <c r="AEX43"/>
      <c r="AEY43"/>
      <c r="AEZ43"/>
      <c r="AFA43"/>
      <c r="AFB43"/>
      <c r="AFC43"/>
      <c r="AFD43"/>
      <c r="AFE43"/>
      <c r="AFF43"/>
      <c r="AFG43"/>
      <c r="AFH43"/>
      <c r="AFI43"/>
      <c r="AFJ43"/>
      <c r="AFK43"/>
      <c r="AFL43"/>
      <c r="AFM43"/>
      <c r="AFN43"/>
      <c r="AFO43"/>
      <c r="AFP43"/>
      <c r="AFQ43"/>
      <c r="AFR43"/>
      <c r="AFS43"/>
      <c r="AFT43"/>
      <c r="AFU43"/>
      <c r="AFV43"/>
      <c r="AFW43"/>
      <c r="AFX43"/>
      <c r="AFY43"/>
      <c r="AFZ43"/>
      <c r="AGA43"/>
      <c r="AGB43"/>
      <c r="AGC43"/>
      <c r="AGD43"/>
      <c r="AGE43"/>
      <c r="AGF43"/>
      <c r="AGG43"/>
      <c r="AGH43"/>
      <c r="AGI43"/>
      <c r="AGJ43"/>
      <c r="AGK43"/>
      <c r="AGL43"/>
      <c r="AGM43"/>
      <c r="AGN43"/>
      <c r="AGO43"/>
      <c r="AGP43"/>
      <c r="AGQ43"/>
      <c r="AGR43"/>
      <c r="AGS43"/>
      <c r="AGT43"/>
      <c r="AGU43"/>
      <c r="AGV43"/>
      <c r="AGW43"/>
      <c r="AGX43"/>
      <c r="AGY43"/>
      <c r="AGZ43"/>
      <c r="AHA43"/>
      <c r="AHB43"/>
      <c r="AHC43"/>
      <c r="AHD43"/>
      <c r="AHE43"/>
      <c r="AHF43"/>
      <c r="AHG43"/>
      <c r="AHH43"/>
      <c r="AHI43"/>
      <c r="AHJ43"/>
      <c r="AHK43"/>
      <c r="AHL43"/>
      <c r="AHM43"/>
      <c r="AHN43"/>
      <c r="AHO43"/>
      <c r="AHP43"/>
      <c r="AHQ43"/>
      <c r="AHR43"/>
      <c r="AHS43"/>
      <c r="AHT43"/>
      <c r="AHU43"/>
      <c r="AHV43"/>
      <c r="AHW43"/>
      <c r="AHX43"/>
      <c r="AHY43"/>
      <c r="AHZ43"/>
      <c r="AIA43"/>
      <c r="AIB43"/>
      <c r="AIC43"/>
      <c r="AID43"/>
      <c r="AIE43"/>
      <c r="AIF43"/>
      <c r="AIG43"/>
      <c r="AIH43"/>
      <c r="AII43"/>
      <c r="AIJ43"/>
      <c r="AIK43"/>
      <c r="AIL43"/>
      <c r="AIM43"/>
      <c r="AIN43"/>
      <c r="AIO43"/>
      <c r="AIP43"/>
      <c r="AIQ43"/>
      <c r="AIR43"/>
      <c r="AIS43"/>
      <c r="AIT43"/>
      <c r="AIU43"/>
      <c r="AIV43"/>
      <c r="AIW43"/>
      <c r="AIX43"/>
      <c r="AIY43"/>
      <c r="AIZ43"/>
      <c r="AJA43"/>
      <c r="AJB43"/>
      <c r="AJC43"/>
      <c r="AJD43"/>
      <c r="AJE43"/>
      <c r="AJF43"/>
      <c r="AJG43"/>
      <c r="AJH43"/>
      <c r="AJI43"/>
      <c r="AJJ43"/>
      <c r="AJK43"/>
      <c r="AJL43"/>
      <c r="AJM43"/>
      <c r="AJN43"/>
      <c r="AJO43"/>
      <c r="AJP43"/>
      <c r="AJQ43"/>
      <c r="AJR43"/>
      <c r="AJS43"/>
      <c r="AJT43"/>
      <c r="AJU43"/>
      <c r="AJV43"/>
      <c r="AJW43"/>
      <c r="AJX43"/>
      <c r="AJY43"/>
      <c r="AJZ43"/>
      <c r="AKA43"/>
      <c r="AKB43"/>
      <c r="AKC43"/>
      <c r="AKD43"/>
      <c r="AKE43"/>
      <c r="AKF43"/>
      <c r="AKG43"/>
      <c r="AKH43"/>
      <c r="AKI43"/>
      <c r="AKJ43"/>
      <c r="AKK43"/>
      <c r="AKL43"/>
      <c r="AKM43"/>
      <c r="AKN43"/>
      <c r="AKO43"/>
      <c r="AKP43"/>
      <c r="AKQ43"/>
      <c r="AKR43"/>
      <c r="AKS43"/>
      <c r="AKT43"/>
      <c r="AKU43"/>
      <c r="AKV43"/>
      <c r="AKW43"/>
      <c r="AKX43"/>
      <c r="AKY43"/>
      <c r="AKZ43"/>
      <c r="ALA43"/>
      <c r="ALB43"/>
      <c r="ALC43"/>
      <c r="ALD43"/>
      <c r="ALE43"/>
      <c r="ALF43"/>
      <c r="ALG43"/>
      <c r="ALH43"/>
      <c r="ALI43"/>
      <c r="ALJ43"/>
      <c r="ALK43"/>
      <c r="ALL43"/>
      <c r="ALM43"/>
      <c r="ALN43"/>
      <c r="ALO43"/>
      <c r="ALP43"/>
      <c r="ALQ43"/>
      <c r="ALR43"/>
      <c r="ALS43"/>
      <c r="ALT43"/>
      <c r="ALU43"/>
      <c r="ALV43"/>
      <c r="ALW43"/>
      <c r="ALX43"/>
      <c r="ALY43"/>
      <c r="ALZ43"/>
      <c r="AMA43"/>
      <c r="AMB43"/>
      <c r="AMC43"/>
      <c r="AMD43"/>
      <c r="AME43"/>
      <c r="AMF43"/>
      <c r="AMG43"/>
      <c r="AMH43"/>
      <c r="AMI43"/>
      <c r="AMJ43"/>
    </row>
    <row r="44" spans="1:1024" ht="18" customHeight="1" x14ac:dyDescent="0.2">
      <c r="A44" s="6"/>
      <c r="B44" s="6"/>
      <c r="C44" s="64"/>
      <c r="D44" s="6"/>
      <c r="E44" s="6"/>
      <c r="F44" s="6"/>
      <c r="G44" s="6"/>
      <c r="H44" s="6"/>
      <c r="I44" s="6"/>
      <c r="J44" s="6"/>
      <c r="K44" s="6"/>
      <c r="L44" s="6"/>
      <c r="M44" s="6"/>
      <c r="N44" s="6"/>
      <c r="O44" s="6"/>
      <c r="P44" s="49"/>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c r="MW44"/>
      <c r="MX44"/>
      <c r="MY44"/>
      <c r="MZ44"/>
      <c r="NA44"/>
      <c r="NB44"/>
      <c r="NC44"/>
      <c r="ND44"/>
      <c r="NE44"/>
      <c r="NF44"/>
      <c r="NG44"/>
      <c r="NH44"/>
      <c r="NI44"/>
      <c r="NJ44"/>
      <c r="NK44"/>
      <c r="NL44"/>
      <c r="NM44"/>
      <c r="NN44"/>
      <c r="NO44"/>
      <c r="NP44"/>
      <c r="NQ44"/>
      <c r="NR44"/>
      <c r="NS44"/>
      <c r="NT44"/>
      <c r="NU44"/>
      <c r="NV44"/>
      <c r="NW44"/>
      <c r="NX44"/>
      <c r="NY44"/>
      <c r="NZ44"/>
      <c r="OA44"/>
      <c r="OB44"/>
      <c r="OC44"/>
      <c r="OD44"/>
      <c r="OE44"/>
      <c r="OF44"/>
      <c r="OG44"/>
      <c r="OH44"/>
      <c r="OI44"/>
      <c r="OJ44"/>
      <c r="OK44"/>
      <c r="OL44"/>
      <c r="OM44"/>
      <c r="ON44"/>
      <c r="OO44"/>
      <c r="OP44"/>
      <c r="OQ44"/>
      <c r="OR44"/>
      <c r="OS44"/>
      <c r="OT44"/>
      <c r="OU44"/>
      <c r="OV44"/>
      <c r="OW44"/>
      <c r="OX44"/>
      <c r="OY44"/>
      <c r="OZ44"/>
      <c r="PA44"/>
      <c r="PB44"/>
      <c r="PC44"/>
      <c r="PD44"/>
      <c r="PE44"/>
      <c r="PF44"/>
      <c r="PG44"/>
      <c r="PH44"/>
      <c r="PI44"/>
      <c r="PJ44"/>
      <c r="PK44"/>
      <c r="PL44"/>
      <c r="PM44"/>
      <c r="PN44"/>
      <c r="PO44"/>
      <c r="PP44"/>
      <c r="PQ44"/>
      <c r="PR44"/>
      <c r="PS44"/>
      <c r="PT44"/>
      <c r="PU44"/>
      <c r="PV44"/>
      <c r="PW44"/>
      <c r="PX44"/>
      <c r="PY44"/>
      <c r="PZ44"/>
      <c r="QA44"/>
      <c r="QB44"/>
      <c r="QC44"/>
      <c r="QD44"/>
      <c r="QE44"/>
      <c r="QF44"/>
      <c r="QG44"/>
      <c r="QH44"/>
      <c r="QI44"/>
      <c r="QJ44"/>
      <c r="QK44"/>
      <c r="QL44"/>
      <c r="QM44"/>
      <c r="QN44"/>
      <c r="QO44"/>
      <c r="QP44"/>
      <c r="QQ44"/>
      <c r="QR44"/>
      <c r="QS44"/>
      <c r="QT44"/>
      <c r="QU44"/>
      <c r="QV44"/>
      <c r="QW44"/>
      <c r="QX44"/>
      <c r="QY44"/>
      <c r="QZ44"/>
      <c r="RA44"/>
      <c r="RB44"/>
      <c r="RC44"/>
      <c r="RD44"/>
      <c r="RE44"/>
      <c r="RF44"/>
      <c r="RG44"/>
      <c r="RH44"/>
      <c r="RI44"/>
      <c r="RJ44"/>
      <c r="RK44"/>
      <c r="RL44"/>
      <c r="RM44"/>
      <c r="RN44"/>
      <c r="RO44"/>
      <c r="RP44"/>
      <c r="RQ44"/>
      <c r="RR44"/>
      <c r="RS44"/>
      <c r="RT44"/>
      <c r="RU44"/>
      <c r="RV44"/>
      <c r="RW44"/>
      <c r="RX44"/>
      <c r="RY44"/>
      <c r="RZ44"/>
      <c r="SA44"/>
      <c r="SB44"/>
      <c r="SC44"/>
      <c r="SD44"/>
      <c r="SE44"/>
      <c r="SF44"/>
      <c r="SG44"/>
      <c r="SH44"/>
      <c r="SI44"/>
      <c r="SJ44"/>
      <c r="SK44"/>
      <c r="SL44"/>
      <c r="SM44"/>
      <c r="SN44"/>
      <c r="SO44"/>
      <c r="SP44"/>
      <c r="SQ44"/>
      <c r="SR44"/>
      <c r="SS44"/>
      <c r="ST44"/>
      <c r="SU44"/>
      <c r="SV44"/>
      <c r="SW44"/>
      <c r="SX44"/>
      <c r="SY44"/>
      <c r="SZ44"/>
      <c r="TA44"/>
      <c r="TB44"/>
      <c r="TC44"/>
      <c r="TD44"/>
      <c r="TE44"/>
      <c r="TF44"/>
      <c r="TG44"/>
      <c r="TH44"/>
      <c r="TI44"/>
      <c r="TJ44"/>
      <c r="TK44"/>
      <c r="TL44"/>
      <c r="TM44"/>
      <c r="TN44"/>
      <c r="TO44"/>
      <c r="TP44"/>
      <c r="TQ44"/>
      <c r="TR44"/>
      <c r="TS44"/>
      <c r="TT44"/>
      <c r="TU44"/>
      <c r="TV44"/>
      <c r="TW44"/>
      <c r="TX44"/>
      <c r="TY44"/>
      <c r="TZ44"/>
      <c r="UA44"/>
      <c r="UB44"/>
      <c r="UC44"/>
      <c r="UD44"/>
      <c r="UE44"/>
      <c r="UF44"/>
      <c r="UG44"/>
      <c r="UH44"/>
      <c r="UI44"/>
      <c r="UJ44"/>
      <c r="UK44"/>
      <c r="UL44"/>
      <c r="UM44"/>
      <c r="UN44"/>
      <c r="UO44"/>
      <c r="UP44"/>
      <c r="UQ44"/>
      <c r="UR44"/>
      <c r="US44"/>
      <c r="UT44"/>
      <c r="UU44"/>
      <c r="UV44"/>
      <c r="UW44"/>
      <c r="UX44"/>
      <c r="UY44"/>
      <c r="UZ44"/>
      <c r="VA44"/>
      <c r="VB44"/>
      <c r="VC44"/>
      <c r="VD44"/>
      <c r="VE44"/>
      <c r="VF44"/>
      <c r="VG44"/>
      <c r="VH44"/>
      <c r="VI44"/>
      <c r="VJ44"/>
      <c r="VK44"/>
      <c r="VL44"/>
      <c r="VM44"/>
      <c r="VN44"/>
      <c r="VO44"/>
      <c r="VP44"/>
      <c r="VQ44"/>
      <c r="VR44"/>
      <c r="VS44"/>
      <c r="VT44"/>
      <c r="VU44"/>
      <c r="VV44"/>
      <c r="VW44"/>
      <c r="VX44"/>
      <c r="VY44"/>
      <c r="VZ44"/>
      <c r="WA44"/>
      <c r="WB44"/>
      <c r="WC44"/>
      <c r="WD44"/>
      <c r="WE44"/>
      <c r="WF44"/>
      <c r="WG44"/>
      <c r="WH44"/>
      <c r="WI44"/>
      <c r="WJ44"/>
      <c r="WK44"/>
      <c r="WL44"/>
      <c r="WM44"/>
      <c r="WN44"/>
      <c r="WO44"/>
      <c r="WP44"/>
      <c r="WQ44"/>
      <c r="WR44"/>
      <c r="WS44"/>
      <c r="WT44"/>
      <c r="WU44"/>
      <c r="WV44"/>
      <c r="WW44"/>
      <c r="WX44"/>
      <c r="WY44"/>
      <c r="WZ44"/>
      <c r="XA44"/>
      <c r="XB44"/>
      <c r="XC44"/>
      <c r="XD44"/>
      <c r="XE44"/>
      <c r="XF44"/>
      <c r="XG44"/>
      <c r="XH44"/>
      <c r="XI44"/>
      <c r="XJ44"/>
      <c r="XK44"/>
      <c r="XL44"/>
      <c r="XM44"/>
      <c r="XN44"/>
      <c r="XO44"/>
      <c r="XP44"/>
      <c r="XQ44"/>
      <c r="XR44"/>
      <c r="XS44"/>
      <c r="XT44"/>
      <c r="XU44"/>
      <c r="XV44"/>
      <c r="XW44"/>
      <c r="XX44"/>
      <c r="XY44"/>
      <c r="XZ44"/>
      <c r="YA44"/>
      <c r="YB44"/>
      <c r="YC44"/>
      <c r="YD44"/>
      <c r="YE44"/>
      <c r="YF44"/>
      <c r="YG44"/>
      <c r="YH44"/>
      <c r="YI44"/>
      <c r="YJ44"/>
      <c r="YK44"/>
      <c r="YL44"/>
      <c r="YM44"/>
      <c r="YN44"/>
      <c r="YO44"/>
      <c r="YP44"/>
      <c r="YQ44"/>
      <c r="YR44"/>
      <c r="YS44"/>
      <c r="YT44"/>
      <c r="YU44"/>
      <c r="YV44"/>
      <c r="YW44"/>
      <c r="YX44"/>
      <c r="YY44"/>
      <c r="YZ44"/>
      <c r="ZA44"/>
      <c r="ZB44"/>
      <c r="ZC44"/>
      <c r="ZD44"/>
      <c r="ZE44"/>
      <c r="ZF44"/>
      <c r="ZG44"/>
      <c r="ZH44"/>
      <c r="ZI44"/>
      <c r="ZJ44"/>
      <c r="ZK44"/>
      <c r="ZL44"/>
      <c r="ZM44"/>
      <c r="ZN44"/>
      <c r="ZO44"/>
      <c r="ZP44"/>
      <c r="ZQ44"/>
      <c r="ZR44"/>
      <c r="ZS44"/>
      <c r="ZT44"/>
      <c r="ZU44"/>
      <c r="ZV44"/>
      <c r="ZW44"/>
      <c r="ZX44"/>
      <c r="ZY44"/>
      <c r="ZZ44"/>
      <c r="AAA44"/>
      <c r="AAB44"/>
      <c r="AAC44"/>
      <c r="AAD44"/>
      <c r="AAE44"/>
      <c r="AAF44"/>
      <c r="AAG44"/>
      <c r="AAH44"/>
      <c r="AAI44"/>
      <c r="AAJ44"/>
      <c r="AAK44"/>
      <c r="AAL44"/>
      <c r="AAM44"/>
      <c r="AAN44"/>
      <c r="AAO44"/>
      <c r="AAP44"/>
      <c r="AAQ44"/>
      <c r="AAR44"/>
      <c r="AAS44"/>
      <c r="AAT44"/>
      <c r="AAU44"/>
      <c r="AAV44"/>
      <c r="AAW44"/>
      <c r="AAX44"/>
      <c r="AAY44"/>
      <c r="AAZ44"/>
      <c r="ABA44"/>
      <c r="ABB44"/>
      <c r="ABC44"/>
      <c r="ABD44"/>
      <c r="ABE44"/>
      <c r="ABF44"/>
      <c r="ABG44"/>
      <c r="ABH44"/>
      <c r="ABI44"/>
      <c r="ABJ44"/>
      <c r="ABK44"/>
      <c r="ABL44"/>
      <c r="ABM44"/>
      <c r="ABN44"/>
      <c r="ABO44"/>
      <c r="ABP44"/>
      <c r="ABQ44"/>
      <c r="ABR44"/>
      <c r="ABS44"/>
      <c r="ABT44"/>
      <c r="ABU44"/>
      <c r="ABV44"/>
      <c r="ABW44"/>
      <c r="ABX44"/>
      <c r="ABY44"/>
      <c r="ABZ44"/>
      <c r="ACA44"/>
      <c r="ACB44"/>
      <c r="ACC44"/>
      <c r="ACD44"/>
      <c r="ACE44"/>
      <c r="ACF44"/>
      <c r="ACG44"/>
      <c r="ACH44"/>
      <c r="ACI44"/>
      <c r="ACJ44"/>
      <c r="ACK44"/>
      <c r="ACL44"/>
      <c r="ACM44"/>
      <c r="ACN44"/>
      <c r="ACO44"/>
      <c r="ACP44"/>
      <c r="ACQ44"/>
      <c r="ACR44"/>
      <c r="ACS44"/>
      <c r="ACT44"/>
      <c r="ACU44"/>
      <c r="ACV44"/>
      <c r="ACW44"/>
      <c r="ACX44"/>
      <c r="ACY44"/>
      <c r="ACZ44"/>
      <c r="ADA44"/>
      <c r="ADB44"/>
      <c r="ADC44"/>
      <c r="ADD44"/>
      <c r="ADE44"/>
      <c r="ADF44"/>
      <c r="ADG44"/>
      <c r="ADH44"/>
      <c r="ADI44"/>
      <c r="ADJ44"/>
      <c r="ADK44"/>
      <c r="ADL44"/>
      <c r="ADM44"/>
      <c r="ADN44"/>
      <c r="ADO44"/>
      <c r="ADP44"/>
      <c r="ADQ44"/>
      <c r="ADR44"/>
      <c r="ADS44"/>
      <c r="ADT44"/>
      <c r="ADU44"/>
      <c r="ADV44"/>
      <c r="ADW44"/>
      <c r="ADX44"/>
      <c r="ADY44"/>
      <c r="ADZ44"/>
      <c r="AEA44"/>
      <c r="AEB44"/>
      <c r="AEC44"/>
      <c r="AED44"/>
      <c r="AEE44"/>
      <c r="AEF44"/>
      <c r="AEG44"/>
      <c r="AEH44"/>
      <c r="AEI44"/>
      <c r="AEJ44"/>
      <c r="AEK44"/>
      <c r="AEL44"/>
      <c r="AEM44"/>
      <c r="AEN44"/>
      <c r="AEO44"/>
      <c r="AEP44"/>
      <c r="AEQ44"/>
      <c r="AER44"/>
      <c r="AES44"/>
      <c r="AET44"/>
      <c r="AEU44"/>
      <c r="AEV44"/>
      <c r="AEW44"/>
      <c r="AEX44"/>
      <c r="AEY44"/>
      <c r="AEZ44"/>
      <c r="AFA44"/>
      <c r="AFB44"/>
      <c r="AFC44"/>
      <c r="AFD44"/>
      <c r="AFE44"/>
      <c r="AFF44"/>
      <c r="AFG44"/>
      <c r="AFH44"/>
      <c r="AFI44"/>
      <c r="AFJ44"/>
      <c r="AFK44"/>
      <c r="AFL44"/>
      <c r="AFM44"/>
      <c r="AFN44"/>
      <c r="AFO44"/>
      <c r="AFP44"/>
      <c r="AFQ44"/>
      <c r="AFR44"/>
      <c r="AFS44"/>
      <c r="AFT44"/>
      <c r="AFU44"/>
      <c r="AFV44"/>
      <c r="AFW44"/>
      <c r="AFX44"/>
      <c r="AFY44"/>
      <c r="AFZ44"/>
      <c r="AGA44"/>
      <c r="AGB44"/>
      <c r="AGC44"/>
      <c r="AGD44"/>
      <c r="AGE44"/>
      <c r="AGF44"/>
      <c r="AGG44"/>
      <c r="AGH44"/>
      <c r="AGI44"/>
      <c r="AGJ44"/>
      <c r="AGK44"/>
      <c r="AGL44"/>
      <c r="AGM44"/>
      <c r="AGN44"/>
      <c r="AGO44"/>
      <c r="AGP44"/>
      <c r="AGQ44"/>
      <c r="AGR44"/>
      <c r="AGS44"/>
      <c r="AGT44"/>
      <c r="AGU44"/>
      <c r="AGV44"/>
      <c r="AGW44"/>
      <c r="AGX44"/>
      <c r="AGY44"/>
      <c r="AGZ44"/>
      <c r="AHA44"/>
      <c r="AHB44"/>
      <c r="AHC44"/>
      <c r="AHD44"/>
      <c r="AHE44"/>
      <c r="AHF44"/>
      <c r="AHG44"/>
      <c r="AHH44"/>
      <c r="AHI44"/>
      <c r="AHJ44"/>
      <c r="AHK44"/>
      <c r="AHL44"/>
      <c r="AHM44"/>
      <c r="AHN44"/>
      <c r="AHO44"/>
      <c r="AHP44"/>
      <c r="AHQ44"/>
      <c r="AHR44"/>
      <c r="AHS44"/>
      <c r="AHT44"/>
      <c r="AHU44"/>
      <c r="AHV44"/>
      <c r="AHW44"/>
      <c r="AHX44"/>
      <c r="AHY44"/>
      <c r="AHZ44"/>
      <c r="AIA44"/>
      <c r="AIB44"/>
      <c r="AIC44"/>
      <c r="AID44"/>
      <c r="AIE44"/>
      <c r="AIF44"/>
      <c r="AIG44"/>
      <c r="AIH44"/>
      <c r="AII44"/>
      <c r="AIJ44"/>
      <c r="AIK44"/>
      <c r="AIL44"/>
      <c r="AIM44"/>
      <c r="AIN44"/>
      <c r="AIO44"/>
      <c r="AIP44"/>
      <c r="AIQ44"/>
      <c r="AIR44"/>
      <c r="AIS44"/>
      <c r="AIT44"/>
      <c r="AIU44"/>
      <c r="AIV44"/>
      <c r="AIW44"/>
      <c r="AIX44"/>
      <c r="AIY44"/>
      <c r="AIZ44"/>
      <c r="AJA44"/>
      <c r="AJB44"/>
      <c r="AJC44"/>
      <c r="AJD44"/>
      <c r="AJE44"/>
      <c r="AJF44"/>
      <c r="AJG44"/>
      <c r="AJH44"/>
      <c r="AJI44"/>
      <c r="AJJ44"/>
      <c r="AJK44"/>
      <c r="AJL44"/>
      <c r="AJM44"/>
      <c r="AJN44"/>
      <c r="AJO44"/>
      <c r="AJP44"/>
      <c r="AJQ44"/>
      <c r="AJR44"/>
      <c r="AJS44"/>
      <c r="AJT44"/>
      <c r="AJU44"/>
      <c r="AJV44"/>
      <c r="AJW44"/>
      <c r="AJX44"/>
      <c r="AJY44"/>
      <c r="AJZ44"/>
      <c r="AKA44"/>
      <c r="AKB44"/>
      <c r="AKC44"/>
      <c r="AKD44"/>
      <c r="AKE44"/>
      <c r="AKF44"/>
      <c r="AKG44"/>
      <c r="AKH44"/>
      <c r="AKI44"/>
      <c r="AKJ44"/>
      <c r="AKK44"/>
      <c r="AKL44"/>
      <c r="AKM44"/>
      <c r="AKN44"/>
      <c r="AKO44"/>
      <c r="AKP44"/>
      <c r="AKQ44"/>
      <c r="AKR44"/>
      <c r="AKS44"/>
      <c r="AKT44"/>
      <c r="AKU44"/>
      <c r="AKV44"/>
      <c r="AKW44"/>
      <c r="AKX44"/>
      <c r="AKY44"/>
      <c r="AKZ44"/>
      <c r="ALA44"/>
      <c r="ALB44"/>
      <c r="ALC44"/>
      <c r="ALD44"/>
      <c r="ALE44"/>
      <c r="ALF44"/>
      <c r="ALG44"/>
      <c r="ALH44"/>
      <c r="ALI44"/>
      <c r="ALJ44"/>
      <c r="ALK44"/>
      <c r="ALL44"/>
      <c r="ALM44"/>
      <c r="ALN44"/>
      <c r="ALO44"/>
      <c r="ALP44"/>
      <c r="ALQ44"/>
      <c r="ALR44"/>
      <c r="ALS44"/>
      <c r="ALT44"/>
      <c r="ALU44"/>
      <c r="ALV44"/>
      <c r="ALW44"/>
      <c r="ALX44"/>
      <c r="ALY44"/>
      <c r="ALZ44"/>
      <c r="AMA44"/>
      <c r="AMB44"/>
      <c r="AMC44"/>
      <c r="AMD44"/>
      <c r="AME44"/>
      <c r="AMF44"/>
      <c r="AMG44"/>
      <c r="AMH44"/>
      <c r="AMI44"/>
      <c r="AMJ44"/>
    </row>
    <row r="45" spans="1:1024" ht="18" customHeight="1" x14ac:dyDescent="0.2">
      <c r="A45" s="6"/>
      <c r="B45" s="28" t="s">
        <v>71</v>
      </c>
      <c r="C45" s="52"/>
      <c r="D45" s="6"/>
      <c r="E45" s="6"/>
      <c r="F45" s="6"/>
      <c r="G45" s="6"/>
      <c r="H45" s="6"/>
      <c r="I45" s="6"/>
      <c r="J45" s="6"/>
      <c r="K45" s="6"/>
      <c r="L45" s="6"/>
      <c r="M45" s="6"/>
      <c r="N45" s="6"/>
      <c r="O45" s="6"/>
      <c r="P45" s="49" t="s">
        <v>72</v>
      </c>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c r="AMD45"/>
      <c r="AME45"/>
      <c r="AMF45"/>
      <c r="AMG45"/>
      <c r="AMH45"/>
      <c r="AMI45"/>
      <c r="AMJ45"/>
    </row>
    <row r="46" spans="1:1024" ht="18" customHeight="1" x14ac:dyDescent="0.2">
      <c r="A46" s="6"/>
      <c r="B46" s="6"/>
      <c r="C46" s="64"/>
      <c r="D46" s="6"/>
      <c r="E46" s="6"/>
      <c r="F46" s="6"/>
      <c r="G46" s="6"/>
      <c r="H46" s="6"/>
      <c r="I46" s="6"/>
      <c r="J46" s="6"/>
      <c r="K46" s="6"/>
      <c r="L46" s="6"/>
      <c r="M46" s="6"/>
      <c r="N46" s="6"/>
      <c r="O46" s="6"/>
      <c r="P46" s="49" t="s">
        <v>73</v>
      </c>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c r="AIW46"/>
      <c r="AIX46"/>
      <c r="AIY46"/>
      <c r="AIZ46"/>
      <c r="AJA46"/>
      <c r="AJB46"/>
      <c r="AJC46"/>
      <c r="AJD46"/>
      <c r="AJE46"/>
      <c r="AJF46"/>
      <c r="AJG46"/>
      <c r="AJH46"/>
      <c r="AJI46"/>
      <c r="AJJ46"/>
      <c r="AJK46"/>
      <c r="AJL46"/>
      <c r="AJM46"/>
      <c r="AJN46"/>
      <c r="AJO46"/>
      <c r="AJP46"/>
      <c r="AJQ46"/>
      <c r="AJR46"/>
      <c r="AJS46"/>
      <c r="AJT46"/>
      <c r="AJU46"/>
      <c r="AJV46"/>
      <c r="AJW46"/>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c r="AMD46"/>
      <c r="AME46"/>
      <c r="AMF46"/>
      <c r="AMG46"/>
      <c r="AMH46"/>
      <c r="AMI46"/>
      <c r="AMJ46"/>
    </row>
    <row r="47" spans="1:1024" ht="18" customHeight="1" x14ac:dyDescent="0.2">
      <c r="A47" s="6"/>
      <c r="B47" s="28" t="s">
        <v>74</v>
      </c>
      <c r="C47" s="52"/>
      <c r="D47" s="6"/>
      <c r="E47" s="6"/>
      <c r="F47" s="6"/>
      <c r="G47" s="6"/>
      <c r="H47" s="6"/>
      <c r="I47" s="6"/>
      <c r="J47" s="6"/>
      <c r="K47" s="6"/>
      <c r="L47" s="6"/>
      <c r="M47" s="6"/>
      <c r="N47" s="6"/>
      <c r="O47" s="6"/>
      <c r="P47" s="49" t="s">
        <v>75</v>
      </c>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c r="KR47"/>
      <c r="KS47"/>
      <c r="KT47"/>
      <c r="KU47"/>
      <c r="KV47"/>
      <c r="KW47"/>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c r="MH47"/>
      <c r="MI47"/>
      <c r="MJ47"/>
      <c r="MK47"/>
      <c r="ML47"/>
      <c r="MM47"/>
      <c r="MN47"/>
      <c r="MO47"/>
      <c r="MP47"/>
      <c r="MQ47"/>
      <c r="MR47"/>
      <c r="MS47"/>
      <c r="MT47"/>
      <c r="MU47"/>
      <c r="MV47"/>
      <c r="MW47"/>
      <c r="MX47"/>
      <c r="MY47"/>
      <c r="MZ47"/>
      <c r="NA47"/>
      <c r="NB47"/>
      <c r="NC47"/>
      <c r="ND47"/>
      <c r="NE47"/>
      <c r="NF47"/>
      <c r="NG47"/>
      <c r="NH47"/>
      <c r="NI47"/>
      <c r="NJ47"/>
      <c r="NK47"/>
      <c r="NL47"/>
      <c r="NM47"/>
      <c r="NN47"/>
      <c r="NO47"/>
      <c r="NP47"/>
      <c r="NQ47"/>
      <c r="NR47"/>
      <c r="NS47"/>
      <c r="NT47"/>
      <c r="NU47"/>
      <c r="NV47"/>
      <c r="NW47"/>
      <c r="NX47"/>
      <c r="NY47"/>
      <c r="NZ47"/>
      <c r="OA47"/>
      <c r="OB47"/>
      <c r="OC47"/>
      <c r="OD47"/>
      <c r="OE47"/>
      <c r="OF47"/>
      <c r="OG47"/>
      <c r="OH47"/>
      <c r="OI47"/>
      <c r="OJ47"/>
      <c r="OK47"/>
      <c r="OL47"/>
      <c r="OM47"/>
      <c r="ON47"/>
      <c r="OO47"/>
      <c r="OP47"/>
      <c r="OQ47"/>
      <c r="OR47"/>
      <c r="OS47"/>
      <c r="OT47"/>
      <c r="OU47"/>
      <c r="OV47"/>
      <c r="OW47"/>
      <c r="OX47"/>
      <c r="OY47"/>
      <c r="OZ47"/>
      <c r="PA47"/>
      <c r="PB47"/>
      <c r="PC47"/>
      <c r="PD47"/>
      <c r="PE47"/>
      <c r="PF47"/>
      <c r="PG47"/>
      <c r="PH47"/>
      <c r="PI47"/>
      <c r="PJ47"/>
      <c r="PK47"/>
      <c r="PL47"/>
      <c r="PM47"/>
      <c r="PN47"/>
      <c r="PO47"/>
      <c r="PP47"/>
      <c r="PQ47"/>
      <c r="PR47"/>
      <c r="PS47"/>
      <c r="PT47"/>
      <c r="PU47"/>
      <c r="PV47"/>
      <c r="PW47"/>
      <c r="PX47"/>
      <c r="PY47"/>
      <c r="PZ47"/>
      <c r="QA47"/>
      <c r="QB47"/>
      <c r="QC47"/>
      <c r="QD47"/>
      <c r="QE47"/>
      <c r="QF47"/>
      <c r="QG47"/>
      <c r="QH47"/>
      <c r="QI47"/>
      <c r="QJ47"/>
      <c r="QK47"/>
      <c r="QL47"/>
      <c r="QM47"/>
      <c r="QN47"/>
      <c r="QO47"/>
      <c r="QP47"/>
      <c r="QQ47"/>
      <c r="QR47"/>
      <c r="QS47"/>
      <c r="QT47"/>
      <c r="QU47"/>
      <c r="QV47"/>
      <c r="QW47"/>
      <c r="QX47"/>
      <c r="QY47"/>
      <c r="QZ47"/>
      <c r="RA47"/>
      <c r="RB47"/>
      <c r="RC47"/>
      <c r="RD47"/>
      <c r="RE47"/>
      <c r="RF47"/>
      <c r="RG47"/>
      <c r="RH47"/>
      <c r="RI47"/>
      <c r="RJ47"/>
      <c r="RK47"/>
      <c r="RL47"/>
      <c r="RM47"/>
      <c r="RN47"/>
      <c r="RO47"/>
      <c r="RP47"/>
      <c r="RQ47"/>
      <c r="RR47"/>
      <c r="RS47"/>
      <c r="RT47"/>
      <c r="RU47"/>
      <c r="RV47"/>
      <c r="RW47"/>
      <c r="RX47"/>
      <c r="RY47"/>
      <c r="RZ47"/>
      <c r="SA47"/>
      <c r="SB47"/>
      <c r="SC47"/>
      <c r="SD47"/>
      <c r="SE47"/>
      <c r="SF47"/>
      <c r="SG47"/>
      <c r="SH47"/>
      <c r="SI47"/>
      <c r="SJ47"/>
      <c r="SK47"/>
      <c r="SL47"/>
      <c r="SM47"/>
      <c r="SN47"/>
      <c r="SO47"/>
      <c r="SP47"/>
      <c r="SQ47"/>
      <c r="SR47"/>
      <c r="SS47"/>
      <c r="ST47"/>
      <c r="SU47"/>
      <c r="SV47"/>
      <c r="SW47"/>
      <c r="SX47"/>
      <c r="SY47"/>
      <c r="SZ47"/>
      <c r="TA47"/>
      <c r="TB47"/>
      <c r="TC47"/>
      <c r="TD47"/>
      <c r="TE47"/>
      <c r="TF47"/>
      <c r="TG47"/>
      <c r="TH47"/>
      <c r="TI47"/>
      <c r="TJ47"/>
      <c r="TK47"/>
      <c r="TL47"/>
      <c r="TM47"/>
      <c r="TN47"/>
      <c r="TO47"/>
      <c r="TP47"/>
      <c r="TQ47"/>
      <c r="TR47"/>
      <c r="TS47"/>
      <c r="TT47"/>
      <c r="TU47"/>
      <c r="TV47"/>
      <c r="TW47"/>
      <c r="TX47"/>
      <c r="TY47"/>
      <c r="TZ47"/>
      <c r="UA47"/>
      <c r="UB47"/>
      <c r="UC47"/>
      <c r="UD47"/>
      <c r="UE47"/>
      <c r="UF47"/>
      <c r="UG47"/>
      <c r="UH47"/>
      <c r="UI47"/>
      <c r="UJ47"/>
      <c r="UK47"/>
      <c r="UL47"/>
      <c r="UM47"/>
      <c r="UN47"/>
      <c r="UO47"/>
      <c r="UP47"/>
      <c r="UQ47"/>
      <c r="UR47"/>
      <c r="US47"/>
      <c r="UT47"/>
      <c r="UU47"/>
      <c r="UV47"/>
      <c r="UW47"/>
      <c r="UX47"/>
      <c r="UY47"/>
      <c r="UZ47"/>
      <c r="VA47"/>
      <c r="VB47"/>
      <c r="VC47"/>
      <c r="VD47"/>
      <c r="VE47"/>
      <c r="VF47"/>
      <c r="VG47"/>
      <c r="VH47"/>
      <c r="VI47"/>
      <c r="VJ47"/>
      <c r="VK47"/>
      <c r="VL47"/>
      <c r="VM47"/>
      <c r="VN47"/>
      <c r="VO47"/>
      <c r="VP47"/>
      <c r="VQ47"/>
      <c r="VR47"/>
      <c r="VS47"/>
      <c r="VT47"/>
      <c r="VU47"/>
      <c r="VV47"/>
      <c r="VW47"/>
      <c r="VX47"/>
      <c r="VY47"/>
      <c r="VZ47"/>
      <c r="WA47"/>
      <c r="WB47"/>
      <c r="WC47"/>
      <c r="WD47"/>
      <c r="WE47"/>
      <c r="WF47"/>
      <c r="WG47"/>
      <c r="WH47"/>
      <c r="WI47"/>
      <c r="WJ47"/>
      <c r="WK47"/>
      <c r="WL47"/>
      <c r="WM47"/>
      <c r="WN47"/>
      <c r="WO47"/>
      <c r="WP47"/>
      <c r="WQ47"/>
      <c r="WR47"/>
      <c r="WS47"/>
      <c r="WT47"/>
      <c r="WU47"/>
      <c r="WV47"/>
      <c r="WW47"/>
      <c r="WX47"/>
      <c r="WY47"/>
      <c r="WZ47"/>
      <c r="XA47"/>
      <c r="XB47"/>
      <c r="XC47"/>
      <c r="XD47"/>
      <c r="XE47"/>
      <c r="XF47"/>
      <c r="XG47"/>
      <c r="XH47"/>
      <c r="XI47"/>
      <c r="XJ47"/>
      <c r="XK47"/>
      <c r="XL47"/>
      <c r="XM47"/>
      <c r="XN47"/>
      <c r="XO47"/>
      <c r="XP47"/>
      <c r="XQ47"/>
      <c r="XR47"/>
      <c r="XS47"/>
      <c r="XT47"/>
      <c r="XU47"/>
      <c r="XV47"/>
      <c r="XW47"/>
      <c r="XX47"/>
      <c r="XY47"/>
      <c r="XZ47"/>
      <c r="YA47"/>
      <c r="YB47"/>
      <c r="YC47"/>
      <c r="YD47"/>
      <c r="YE47"/>
      <c r="YF47"/>
      <c r="YG47"/>
      <c r="YH47"/>
      <c r="YI47"/>
      <c r="YJ47"/>
      <c r="YK47"/>
      <c r="YL47"/>
      <c r="YM47"/>
      <c r="YN47"/>
      <c r="YO47"/>
      <c r="YP47"/>
      <c r="YQ47"/>
      <c r="YR47"/>
      <c r="YS47"/>
      <c r="YT47"/>
      <c r="YU47"/>
      <c r="YV47"/>
      <c r="YW47"/>
      <c r="YX47"/>
      <c r="YY47"/>
      <c r="YZ47"/>
      <c r="ZA47"/>
      <c r="ZB47"/>
      <c r="ZC47"/>
      <c r="ZD47"/>
      <c r="ZE47"/>
      <c r="ZF47"/>
      <c r="ZG47"/>
      <c r="ZH47"/>
      <c r="ZI47"/>
      <c r="ZJ47"/>
      <c r="ZK47"/>
      <c r="ZL47"/>
      <c r="ZM47"/>
      <c r="ZN47"/>
      <c r="ZO47"/>
      <c r="ZP47"/>
      <c r="ZQ47"/>
      <c r="ZR47"/>
      <c r="ZS47"/>
      <c r="ZT47"/>
      <c r="ZU47"/>
      <c r="ZV47"/>
      <c r="ZW47"/>
      <c r="ZX47"/>
      <c r="ZY47"/>
      <c r="ZZ47"/>
      <c r="AAA47"/>
      <c r="AAB47"/>
      <c r="AAC47"/>
      <c r="AAD47"/>
      <c r="AAE47"/>
      <c r="AAF47"/>
      <c r="AAG47"/>
      <c r="AAH47"/>
      <c r="AAI47"/>
      <c r="AAJ47"/>
      <c r="AAK47"/>
      <c r="AAL47"/>
      <c r="AAM47"/>
      <c r="AAN47"/>
      <c r="AAO47"/>
      <c r="AAP47"/>
      <c r="AAQ47"/>
      <c r="AAR47"/>
      <c r="AAS47"/>
      <c r="AAT47"/>
      <c r="AAU47"/>
      <c r="AAV47"/>
      <c r="AAW47"/>
      <c r="AAX47"/>
      <c r="AAY47"/>
      <c r="AAZ47"/>
      <c r="ABA47"/>
      <c r="ABB47"/>
      <c r="ABC47"/>
      <c r="ABD47"/>
      <c r="ABE47"/>
      <c r="ABF47"/>
      <c r="ABG47"/>
      <c r="ABH47"/>
      <c r="ABI47"/>
      <c r="ABJ47"/>
      <c r="ABK47"/>
      <c r="ABL47"/>
      <c r="ABM47"/>
      <c r="ABN47"/>
      <c r="ABO47"/>
      <c r="ABP47"/>
      <c r="ABQ47"/>
      <c r="ABR47"/>
      <c r="ABS47"/>
      <c r="ABT47"/>
      <c r="ABU47"/>
      <c r="ABV47"/>
      <c r="ABW47"/>
      <c r="ABX47"/>
      <c r="ABY47"/>
      <c r="ABZ47"/>
      <c r="ACA47"/>
      <c r="ACB47"/>
      <c r="ACC47"/>
      <c r="ACD47"/>
      <c r="ACE47"/>
      <c r="ACF47"/>
      <c r="ACG47"/>
      <c r="ACH47"/>
      <c r="ACI47"/>
      <c r="ACJ47"/>
      <c r="ACK47"/>
      <c r="ACL47"/>
      <c r="ACM47"/>
      <c r="ACN47"/>
      <c r="ACO47"/>
      <c r="ACP47"/>
      <c r="ACQ47"/>
      <c r="ACR47"/>
      <c r="ACS47"/>
      <c r="ACT47"/>
      <c r="ACU47"/>
      <c r="ACV47"/>
      <c r="ACW47"/>
      <c r="ACX47"/>
      <c r="ACY47"/>
      <c r="ACZ47"/>
      <c r="ADA47"/>
      <c r="ADB47"/>
      <c r="ADC47"/>
      <c r="ADD47"/>
      <c r="ADE47"/>
      <c r="ADF47"/>
      <c r="ADG47"/>
      <c r="ADH47"/>
      <c r="ADI47"/>
      <c r="ADJ47"/>
      <c r="ADK47"/>
      <c r="ADL47"/>
      <c r="ADM47"/>
      <c r="ADN47"/>
      <c r="ADO47"/>
      <c r="ADP47"/>
      <c r="ADQ47"/>
      <c r="ADR47"/>
      <c r="ADS47"/>
      <c r="ADT47"/>
      <c r="ADU47"/>
      <c r="ADV47"/>
      <c r="ADW47"/>
      <c r="ADX47"/>
      <c r="ADY47"/>
      <c r="ADZ47"/>
      <c r="AEA47"/>
      <c r="AEB47"/>
      <c r="AEC47"/>
      <c r="AED47"/>
      <c r="AEE47"/>
      <c r="AEF47"/>
      <c r="AEG47"/>
      <c r="AEH47"/>
      <c r="AEI47"/>
      <c r="AEJ47"/>
      <c r="AEK47"/>
      <c r="AEL47"/>
      <c r="AEM47"/>
      <c r="AEN47"/>
      <c r="AEO47"/>
      <c r="AEP47"/>
      <c r="AEQ47"/>
      <c r="AER47"/>
      <c r="AES47"/>
      <c r="AET47"/>
      <c r="AEU47"/>
      <c r="AEV47"/>
      <c r="AEW47"/>
      <c r="AEX47"/>
      <c r="AEY47"/>
      <c r="AEZ47"/>
      <c r="AFA47"/>
      <c r="AFB47"/>
      <c r="AFC47"/>
      <c r="AFD47"/>
      <c r="AFE47"/>
      <c r="AFF47"/>
      <c r="AFG47"/>
      <c r="AFH47"/>
      <c r="AFI47"/>
      <c r="AFJ47"/>
      <c r="AFK47"/>
      <c r="AFL47"/>
      <c r="AFM47"/>
      <c r="AFN47"/>
      <c r="AFO47"/>
      <c r="AFP47"/>
      <c r="AFQ47"/>
      <c r="AFR47"/>
      <c r="AFS47"/>
      <c r="AFT47"/>
      <c r="AFU47"/>
      <c r="AFV47"/>
      <c r="AFW47"/>
      <c r="AFX47"/>
      <c r="AFY47"/>
      <c r="AFZ47"/>
      <c r="AGA47"/>
      <c r="AGB47"/>
      <c r="AGC47"/>
      <c r="AGD47"/>
      <c r="AGE47"/>
      <c r="AGF47"/>
      <c r="AGG47"/>
      <c r="AGH47"/>
      <c r="AGI47"/>
      <c r="AGJ47"/>
      <c r="AGK47"/>
      <c r="AGL47"/>
      <c r="AGM47"/>
      <c r="AGN47"/>
      <c r="AGO47"/>
      <c r="AGP47"/>
      <c r="AGQ47"/>
      <c r="AGR47"/>
      <c r="AGS47"/>
      <c r="AGT47"/>
      <c r="AGU47"/>
      <c r="AGV47"/>
      <c r="AGW47"/>
      <c r="AGX47"/>
      <c r="AGY47"/>
      <c r="AGZ47"/>
      <c r="AHA47"/>
      <c r="AHB47"/>
      <c r="AHC47"/>
      <c r="AHD47"/>
      <c r="AHE47"/>
      <c r="AHF47"/>
      <c r="AHG47"/>
      <c r="AHH47"/>
      <c r="AHI47"/>
      <c r="AHJ47"/>
      <c r="AHK47"/>
      <c r="AHL47"/>
      <c r="AHM47"/>
      <c r="AHN47"/>
      <c r="AHO47"/>
      <c r="AHP47"/>
      <c r="AHQ47"/>
      <c r="AHR47"/>
      <c r="AHS47"/>
      <c r="AHT47"/>
      <c r="AHU47"/>
      <c r="AHV47"/>
      <c r="AHW47"/>
      <c r="AHX47"/>
      <c r="AHY47"/>
      <c r="AHZ47"/>
      <c r="AIA47"/>
      <c r="AIB47"/>
      <c r="AIC47"/>
      <c r="AID47"/>
      <c r="AIE47"/>
      <c r="AIF47"/>
      <c r="AIG47"/>
      <c r="AIH47"/>
      <c r="AII47"/>
      <c r="AIJ47"/>
      <c r="AIK47"/>
      <c r="AIL47"/>
      <c r="AIM47"/>
      <c r="AIN47"/>
      <c r="AIO47"/>
      <c r="AIP47"/>
      <c r="AIQ47"/>
      <c r="AIR47"/>
      <c r="AIS47"/>
      <c r="AIT47"/>
      <c r="AIU47"/>
      <c r="AIV47"/>
      <c r="AIW47"/>
      <c r="AIX47"/>
      <c r="AIY47"/>
      <c r="AIZ47"/>
      <c r="AJA47"/>
      <c r="AJB47"/>
      <c r="AJC47"/>
      <c r="AJD47"/>
      <c r="AJE47"/>
      <c r="AJF47"/>
      <c r="AJG47"/>
      <c r="AJH47"/>
      <c r="AJI47"/>
      <c r="AJJ47"/>
      <c r="AJK47"/>
      <c r="AJL47"/>
      <c r="AJM47"/>
      <c r="AJN47"/>
      <c r="AJO47"/>
      <c r="AJP47"/>
      <c r="AJQ47"/>
      <c r="AJR47"/>
      <c r="AJS47"/>
      <c r="AJT47"/>
      <c r="AJU47"/>
      <c r="AJV47"/>
      <c r="AJW47"/>
      <c r="AJX47"/>
      <c r="AJY47"/>
      <c r="AJZ47"/>
      <c r="AKA47"/>
      <c r="AKB47"/>
      <c r="AKC47"/>
      <c r="AKD47"/>
      <c r="AKE47"/>
      <c r="AKF47"/>
      <c r="AKG47"/>
      <c r="AKH47"/>
      <c r="AKI47"/>
      <c r="AKJ47"/>
      <c r="AKK47"/>
      <c r="AKL47"/>
      <c r="AKM47"/>
      <c r="AKN47"/>
      <c r="AKO47"/>
      <c r="AKP47"/>
      <c r="AKQ47"/>
      <c r="AKR47"/>
      <c r="AKS47"/>
      <c r="AKT47"/>
      <c r="AKU47"/>
      <c r="AKV47"/>
      <c r="AKW47"/>
      <c r="AKX47"/>
      <c r="AKY47"/>
      <c r="AKZ47"/>
      <c r="ALA47"/>
      <c r="ALB47"/>
      <c r="ALC47"/>
      <c r="ALD47"/>
      <c r="ALE47"/>
      <c r="ALF47"/>
      <c r="ALG47"/>
      <c r="ALH47"/>
      <c r="ALI47"/>
      <c r="ALJ47"/>
      <c r="ALK47"/>
      <c r="ALL47"/>
      <c r="ALM47"/>
      <c r="ALN47"/>
      <c r="ALO47"/>
      <c r="ALP47"/>
      <c r="ALQ47"/>
      <c r="ALR47"/>
      <c r="ALS47"/>
      <c r="ALT47"/>
      <c r="ALU47"/>
      <c r="ALV47"/>
      <c r="ALW47"/>
      <c r="ALX47"/>
      <c r="ALY47"/>
      <c r="ALZ47"/>
      <c r="AMA47"/>
      <c r="AMB47"/>
      <c r="AMC47"/>
      <c r="AMD47"/>
      <c r="AME47"/>
      <c r="AMF47"/>
      <c r="AMG47"/>
      <c r="AMH47"/>
      <c r="AMI47"/>
      <c r="AMJ47"/>
    </row>
    <row r="48" spans="1:1024" ht="18" customHeight="1" x14ac:dyDescent="0.2">
      <c r="A48" s="6"/>
      <c r="B48" s="6"/>
      <c r="C48" s="64"/>
      <c r="D48" s="6"/>
      <c r="E48" s="6"/>
      <c r="F48" s="6"/>
      <c r="G48" s="6"/>
      <c r="H48" s="6"/>
      <c r="I48" s="6"/>
      <c r="J48" s="6"/>
      <c r="K48" s="6"/>
      <c r="L48" s="6"/>
      <c r="M48" s="6"/>
      <c r="N48" s="6"/>
      <c r="O48" s="6"/>
      <c r="P48" s="57"/>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c r="MO48"/>
      <c r="MP48"/>
      <c r="MQ48"/>
      <c r="MR48"/>
      <c r="MS48"/>
      <c r="MT48"/>
      <c r="MU48"/>
      <c r="MV48"/>
      <c r="MW48"/>
      <c r="MX48"/>
      <c r="MY48"/>
      <c r="MZ48"/>
      <c r="NA48"/>
      <c r="NB48"/>
      <c r="NC48"/>
      <c r="ND48"/>
      <c r="NE48"/>
      <c r="NF48"/>
      <c r="NG48"/>
      <c r="NH48"/>
      <c r="NI48"/>
      <c r="NJ48"/>
      <c r="NK48"/>
      <c r="NL48"/>
      <c r="NM48"/>
      <c r="NN48"/>
      <c r="NO48"/>
      <c r="NP48"/>
      <c r="NQ48"/>
      <c r="NR48"/>
      <c r="NS48"/>
      <c r="NT48"/>
      <c r="NU48"/>
      <c r="NV48"/>
      <c r="NW48"/>
      <c r="NX48"/>
      <c r="NY48"/>
      <c r="NZ48"/>
      <c r="OA48"/>
      <c r="OB48"/>
      <c r="OC48"/>
      <c r="OD48"/>
      <c r="OE48"/>
      <c r="OF48"/>
      <c r="OG48"/>
      <c r="OH48"/>
      <c r="OI48"/>
      <c r="OJ48"/>
      <c r="OK48"/>
      <c r="OL48"/>
      <c r="OM48"/>
      <c r="ON48"/>
      <c r="OO48"/>
      <c r="OP48"/>
      <c r="OQ48"/>
      <c r="OR48"/>
      <c r="OS48"/>
      <c r="OT48"/>
      <c r="OU48"/>
      <c r="OV48"/>
      <c r="OW48"/>
      <c r="OX48"/>
      <c r="OY48"/>
      <c r="OZ48"/>
      <c r="PA48"/>
      <c r="PB48"/>
      <c r="PC48"/>
      <c r="PD48"/>
      <c r="PE48"/>
      <c r="PF48"/>
      <c r="PG48"/>
      <c r="PH48"/>
      <c r="PI48"/>
      <c r="PJ48"/>
      <c r="PK48"/>
      <c r="PL48"/>
      <c r="PM48"/>
      <c r="PN48"/>
      <c r="PO48"/>
      <c r="PP48"/>
      <c r="PQ48"/>
      <c r="PR48"/>
      <c r="PS48"/>
      <c r="PT48"/>
      <c r="PU48"/>
      <c r="PV48"/>
      <c r="PW48"/>
      <c r="PX48"/>
      <c r="PY48"/>
      <c r="PZ48"/>
      <c r="QA48"/>
      <c r="QB48"/>
      <c r="QC48"/>
      <c r="QD48"/>
      <c r="QE48"/>
      <c r="QF48"/>
      <c r="QG48"/>
      <c r="QH48"/>
      <c r="QI48"/>
      <c r="QJ48"/>
      <c r="QK48"/>
      <c r="QL48"/>
      <c r="QM48"/>
      <c r="QN48"/>
      <c r="QO48"/>
      <c r="QP48"/>
      <c r="QQ48"/>
      <c r="QR48"/>
      <c r="QS48"/>
      <c r="QT48"/>
      <c r="QU48"/>
      <c r="QV48"/>
      <c r="QW48"/>
      <c r="QX48"/>
      <c r="QY48"/>
      <c r="QZ48"/>
      <c r="RA48"/>
      <c r="RB48"/>
      <c r="RC48"/>
      <c r="RD48"/>
      <c r="RE48"/>
      <c r="RF48"/>
      <c r="RG48"/>
      <c r="RH48"/>
      <c r="RI48"/>
      <c r="RJ48"/>
      <c r="RK48"/>
      <c r="RL48"/>
      <c r="RM48"/>
      <c r="RN48"/>
      <c r="RO48"/>
      <c r="RP48"/>
      <c r="RQ48"/>
      <c r="RR48"/>
      <c r="RS48"/>
      <c r="RT48"/>
      <c r="RU48"/>
      <c r="RV48"/>
      <c r="RW48"/>
      <c r="RX48"/>
      <c r="RY48"/>
      <c r="RZ48"/>
      <c r="SA48"/>
      <c r="SB48"/>
      <c r="SC48"/>
      <c r="SD48"/>
      <c r="SE48"/>
      <c r="SF48"/>
      <c r="SG48"/>
      <c r="SH48"/>
      <c r="SI48"/>
      <c r="SJ48"/>
      <c r="SK48"/>
      <c r="SL48"/>
      <c r="SM48"/>
      <c r="SN48"/>
      <c r="SO48"/>
      <c r="SP48"/>
      <c r="SQ48"/>
      <c r="SR48"/>
      <c r="SS48"/>
      <c r="ST48"/>
      <c r="SU48"/>
      <c r="SV48"/>
      <c r="SW48"/>
      <c r="SX48"/>
      <c r="SY48"/>
      <c r="SZ48"/>
      <c r="TA48"/>
      <c r="TB48"/>
      <c r="TC48"/>
      <c r="TD48"/>
      <c r="TE48"/>
      <c r="TF48"/>
      <c r="TG48"/>
      <c r="TH48"/>
      <c r="TI48"/>
      <c r="TJ48"/>
      <c r="TK48"/>
      <c r="TL48"/>
      <c r="TM48"/>
      <c r="TN48"/>
      <c r="TO48"/>
      <c r="TP48"/>
      <c r="TQ48"/>
      <c r="TR48"/>
      <c r="TS48"/>
      <c r="TT48"/>
      <c r="TU48"/>
      <c r="TV48"/>
      <c r="TW48"/>
      <c r="TX48"/>
      <c r="TY48"/>
      <c r="TZ48"/>
      <c r="UA48"/>
      <c r="UB48"/>
      <c r="UC48"/>
      <c r="UD48"/>
      <c r="UE48"/>
      <c r="UF48"/>
      <c r="UG48"/>
      <c r="UH48"/>
      <c r="UI48"/>
      <c r="UJ48"/>
      <c r="UK48"/>
      <c r="UL48"/>
      <c r="UM48"/>
      <c r="UN48"/>
      <c r="UO48"/>
      <c r="UP48"/>
      <c r="UQ48"/>
      <c r="UR48"/>
      <c r="US48"/>
      <c r="UT48"/>
      <c r="UU48"/>
      <c r="UV48"/>
      <c r="UW48"/>
      <c r="UX48"/>
      <c r="UY48"/>
      <c r="UZ48"/>
      <c r="VA48"/>
      <c r="VB48"/>
      <c r="VC48"/>
      <c r="VD48"/>
      <c r="VE48"/>
      <c r="VF48"/>
      <c r="VG48"/>
      <c r="VH48"/>
      <c r="VI48"/>
      <c r="VJ48"/>
      <c r="VK48"/>
      <c r="VL48"/>
      <c r="VM48"/>
      <c r="VN48"/>
      <c r="VO48"/>
      <c r="VP48"/>
      <c r="VQ48"/>
      <c r="VR48"/>
      <c r="VS48"/>
      <c r="VT48"/>
      <c r="VU48"/>
      <c r="VV48"/>
      <c r="VW48"/>
      <c r="VX48"/>
      <c r="VY48"/>
      <c r="VZ48"/>
      <c r="WA48"/>
      <c r="WB48"/>
      <c r="WC48"/>
      <c r="WD48"/>
      <c r="WE48"/>
      <c r="WF48"/>
      <c r="WG48"/>
      <c r="WH48"/>
      <c r="WI48"/>
      <c r="WJ48"/>
      <c r="WK48"/>
      <c r="WL48"/>
      <c r="WM48"/>
      <c r="WN48"/>
      <c r="WO48"/>
      <c r="WP48"/>
      <c r="WQ48"/>
      <c r="WR48"/>
      <c r="WS48"/>
      <c r="WT48"/>
      <c r="WU48"/>
      <c r="WV48"/>
      <c r="WW48"/>
      <c r="WX48"/>
      <c r="WY48"/>
      <c r="WZ48"/>
      <c r="XA48"/>
      <c r="XB48"/>
      <c r="XC48"/>
      <c r="XD48"/>
      <c r="XE48"/>
      <c r="XF48"/>
      <c r="XG48"/>
      <c r="XH48"/>
      <c r="XI48"/>
      <c r="XJ48"/>
      <c r="XK48"/>
      <c r="XL48"/>
      <c r="XM48"/>
      <c r="XN48"/>
      <c r="XO48"/>
      <c r="XP48"/>
      <c r="XQ48"/>
      <c r="XR48"/>
      <c r="XS48"/>
      <c r="XT48"/>
      <c r="XU48"/>
      <c r="XV48"/>
      <c r="XW48"/>
      <c r="XX48"/>
      <c r="XY48"/>
      <c r="XZ48"/>
      <c r="YA48"/>
      <c r="YB48"/>
      <c r="YC48"/>
      <c r="YD48"/>
      <c r="YE48"/>
      <c r="YF48"/>
      <c r="YG48"/>
      <c r="YH48"/>
      <c r="YI48"/>
      <c r="YJ48"/>
      <c r="YK48"/>
      <c r="YL48"/>
      <c r="YM48"/>
      <c r="YN48"/>
      <c r="YO48"/>
      <c r="YP48"/>
      <c r="YQ48"/>
      <c r="YR48"/>
      <c r="YS48"/>
      <c r="YT48"/>
      <c r="YU48"/>
      <c r="YV48"/>
      <c r="YW48"/>
      <c r="YX48"/>
      <c r="YY48"/>
      <c r="YZ48"/>
      <c r="ZA48"/>
      <c r="ZB48"/>
      <c r="ZC48"/>
      <c r="ZD48"/>
      <c r="ZE48"/>
      <c r="ZF48"/>
      <c r="ZG48"/>
      <c r="ZH48"/>
      <c r="ZI48"/>
      <c r="ZJ48"/>
      <c r="ZK48"/>
      <c r="ZL48"/>
      <c r="ZM48"/>
      <c r="ZN48"/>
      <c r="ZO48"/>
      <c r="ZP48"/>
      <c r="ZQ48"/>
      <c r="ZR48"/>
      <c r="ZS48"/>
      <c r="ZT48"/>
      <c r="ZU48"/>
      <c r="ZV48"/>
      <c r="ZW48"/>
      <c r="ZX48"/>
      <c r="ZY48"/>
      <c r="ZZ48"/>
      <c r="AAA48"/>
      <c r="AAB48"/>
      <c r="AAC48"/>
      <c r="AAD48"/>
      <c r="AAE48"/>
      <c r="AAF48"/>
      <c r="AAG48"/>
      <c r="AAH48"/>
      <c r="AAI48"/>
      <c r="AAJ48"/>
      <c r="AAK48"/>
      <c r="AAL48"/>
      <c r="AAM48"/>
      <c r="AAN48"/>
      <c r="AAO48"/>
      <c r="AAP48"/>
      <c r="AAQ48"/>
      <c r="AAR48"/>
      <c r="AAS48"/>
      <c r="AAT48"/>
      <c r="AAU48"/>
      <c r="AAV48"/>
      <c r="AAW48"/>
      <c r="AAX48"/>
      <c r="AAY48"/>
      <c r="AAZ48"/>
      <c r="ABA48"/>
      <c r="ABB48"/>
      <c r="ABC48"/>
      <c r="ABD48"/>
      <c r="ABE48"/>
      <c r="ABF48"/>
      <c r="ABG48"/>
      <c r="ABH48"/>
      <c r="ABI48"/>
      <c r="ABJ48"/>
      <c r="ABK48"/>
      <c r="ABL48"/>
      <c r="ABM48"/>
      <c r="ABN48"/>
      <c r="ABO48"/>
      <c r="ABP48"/>
      <c r="ABQ48"/>
      <c r="ABR48"/>
      <c r="ABS48"/>
      <c r="ABT48"/>
      <c r="ABU48"/>
      <c r="ABV48"/>
      <c r="ABW48"/>
      <c r="ABX48"/>
      <c r="ABY48"/>
      <c r="ABZ48"/>
      <c r="ACA48"/>
      <c r="ACB48"/>
      <c r="ACC48"/>
      <c r="ACD48"/>
      <c r="ACE48"/>
      <c r="ACF48"/>
      <c r="ACG48"/>
      <c r="ACH48"/>
      <c r="ACI48"/>
      <c r="ACJ48"/>
      <c r="ACK48"/>
      <c r="ACL48"/>
      <c r="ACM48"/>
      <c r="ACN48"/>
      <c r="ACO48"/>
      <c r="ACP48"/>
      <c r="ACQ48"/>
      <c r="ACR48"/>
      <c r="ACS48"/>
      <c r="ACT48"/>
      <c r="ACU48"/>
      <c r="ACV48"/>
      <c r="ACW48"/>
      <c r="ACX48"/>
      <c r="ACY48"/>
      <c r="ACZ48"/>
      <c r="ADA48"/>
      <c r="ADB48"/>
      <c r="ADC48"/>
      <c r="ADD48"/>
      <c r="ADE48"/>
      <c r="ADF48"/>
      <c r="ADG48"/>
      <c r="ADH48"/>
      <c r="ADI48"/>
      <c r="ADJ48"/>
      <c r="ADK48"/>
      <c r="ADL48"/>
      <c r="ADM48"/>
      <c r="ADN48"/>
      <c r="ADO48"/>
      <c r="ADP48"/>
      <c r="ADQ48"/>
      <c r="ADR48"/>
      <c r="ADS48"/>
      <c r="ADT48"/>
      <c r="ADU48"/>
      <c r="ADV48"/>
      <c r="ADW48"/>
      <c r="ADX48"/>
      <c r="ADY48"/>
      <c r="ADZ48"/>
      <c r="AEA48"/>
      <c r="AEB48"/>
      <c r="AEC48"/>
      <c r="AED48"/>
      <c r="AEE48"/>
      <c r="AEF48"/>
      <c r="AEG48"/>
      <c r="AEH48"/>
      <c r="AEI48"/>
      <c r="AEJ48"/>
      <c r="AEK48"/>
      <c r="AEL48"/>
      <c r="AEM48"/>
      <c r="AEN48"/>
      <c r="AEO48"/>
      <c r="AEP48"/>
      <c r="AEQ48"/>
      <c r="AER48"/>
      <c r="AES48"/>
      <c r="AET48"/>
      <c r="AEU48"/>
      <c r="AEV48"/>
      <c r="AEW48"/>
      <c r="AEX48"/>
      <c r="AEY48"/>
      <c r="AEZ48"/>
      <c r="AFA48"/>
      <c r="AFB48"/>
      <c r="AFC48"/>
      <c r="AFD48"/>
      <c r="AFE48"/>
      <c r="AFF48"/>
      <c r="AFG48"/>
      <c r="AFH48"/>
      <c r="AFI48"/>
      <c r="AFJ48"/>
      <c r="AFK48"/>
      <c r="AFL48"/>
      <c r="AFM48"/>
      <c r="AFN48"/>
      <c r="AFO48"/>
      <c r="AFP48"/>
      <c r="AFQ48"/>
      <c r="AFR48"/>
      <c r="AFS48"/>
      <c r="AFT48"/>
      <c r="AFU48"/>
      <c r="AFV48"/>
      <c r="AFW48"/>
      <c r="AFX48"/>
      <c r="AFY48"/>
      <c r="AFZ48"/>
      <c r="AGA48"/>
      <c r="AGB48"/>
      <c r="AGC48"/>
      <c r="AGD48"/>
      <c r="AGE48"/>
      <c r="AGF48"/>
      <c r="AGG48"/>
      <c r="AGH48"/>
      <c r="AGI48"/>
      <c r="AGJ48"/>
      <c r="AGK48"/>
      <c r="AGL48"/>
      <c r="AGM48"/>
      <c r="AGN48"/>
      <c r="AGO48"/>
      <c r="AGP48"/>
      <c r="AGQ48"/>
      <c r="AGR48"/>
      <c r="AGS48"/>
      <c r="AGT48"/>
      <c r="AGU48"/>
      <c r="AGV48"/>
      <c r="AGW48"/>
      <c r="AGX48"/>
      <c r="AGY48"/>
      <c r="AGZ48"/>
      <c r="AHA48"/>
      <c r="AHB48"/>
      <c r="AHC48"/>
      <c r="AHD48"/>
      <c r="AHE48"/>
      <c r="AHF48"/>
      <c r="AHG48"/>
      <c r="AHH48"/>
      <c r="AHI48"/>
      <c r="AHJ48"/>
      <c r="AHK48"/>
      <c r="AHL48"/>
      <c r="AHM48"/>
      <c r="AHN48"/>
      <c r="AHO48"/>
      <c r="AHP48"/>
      <c r="AHQ48"/>
      <c r="AHR48"/>
      <c r="AHS48"/>
      <c r="AHT48"/>
      <c r="AHU48"/>
      <c r="AHV48"/>
      <c r="AHW48"/>
      <c r="AHX48"/>
      <c r="AHY48"/>
      <c r="AHZ48"/>
      <c r="AIA48"/>
      <c r="AIB48"/>
      <c r="AIC48"/>
      <c r="AID48"/>
      <c r="AIE48"/>
      <c r="AIF48"/>
      <c r="AIG48"/>
      <c r="AIH48"/>
      <c r="AII48"/>
      <c r="AIJ48"/>
      <c r="AIK48"/>
      <c r="AIL48"/>
      <c r="AIM48"/>
      <c r="AIN48"/>
      <c r="AIO48"/>
      <c r="AIP48"/>
      <c r="AIQ48"/>
      <c r="AIR48"/>
      <c r="AIS48"/>
      <c r="AIT48"/>
      <c r="AIU48"/>
      <c r="AIV48"/>
      <c r="AIW48"/>
      <c r="AIX48"/>
      <c r="AIY48"/>
      <c r="AIZ48"/>
      <c r="AJA48"/>
      <c r="AJB48"/>
      <c r="AJC48"/>
      <c r="AJD48"/>
      <c r="AJE48"/>
      <c r="AJF48"/>
      <c r="AJG48"/>
      <c r="AJH48"/>
      <c r="AJI48"/>
      <c r="AJJ48"/>
      <c r="AJK48"/>
      <c r="AJL48"/>
      <c r="AJM48"/>
      <c r="AJN48"/>
      <c r="AJO48"/>
      <c r="AJP48"/>
      <c r="AJQ48"/>
      <c r="AJR48"/>
      <c r="AJS48"/>
      <c r="AJT48"/>
      <c r="AJU48"/>
      <c r="AJV48"/>
      <c r="AJW48"/>
      <c r="AJX48"/>
      <c r="AJY48"/>
      <c r="AJZ48"/>
      <c r="AKA48"/>
      <c r="AKB48"/>
      <c r="AKC48"/>
      <c r="AKD48"/>
      <c r="AKE48"/>
      <c r="AKF48"/>
      <c r="AKG48"/>
      <c r="AKH48"/>
      <c r="AKI48"/>
      <c r="AKJ48"/>
      <c r="AKK48"/>
      <c r="AKL48"/>
      <c r="AKM48"/>
      <c r="AKN48"/>
      <c r="AKO48"/>
      <c r="AKP48"/>
      <c r="AKQ48"/>
      <c r="AKR48"/>
      <c r="AKS48"/>
      <c r="AKT48"/>
      <c r="AKU48"/>
      <c r="AKV48"/>
      <c r="AKW48"/>
      <c r="AKX48"/>
      <c r="AKY48"/>
      <c r="AKZ48"/>
      <c r="ALA48"/>
      <c r="ALB48"/>
      <c r="ALC48"/>
      <c r="ALD48"/>
      <c r="ALE48"/>
      <c r="ALF48"/>
      <c r="ALG48"/>
      <c r="ALH48"/>
      <c r="ALI48"/>
      <c r="ALJ48"/>
      <c r="ALK48"/>
      <c r="ALL48"/>
      <c r="ALM48"/>
      <c r="ALN48"/>
      <c r="ALO48"/>
      <c r="ALP48"/>
      <c r="ALQ48"/>
      <c r="ALR48"/>
      <c r="ALS48"/>
      <c r="ALT48"/>
      <c r="ALU48"/>
      <c r="ALV48"/>
      <c r="ALW48"/>
      <c r="ALX48"/>
      <c r="ALY48"/>
      <c r="ALZ48"/>
      <c r="AMA48"/>
      <c r="AMB48"/>
      <c r="AMC48"/>
      <c r="AMD48"/>
      <c r="AME48"/>
      <c r="AMF48"/>
      <c r="AMG48"/>
      <c r="AMH48"/>
      <c r="AMI48"/>
      <c r="AMJ48"/>
    </row>
    <row r="49" spans="1:1024" ht="15" customHeight="1" x14ac:dyDescent="0.2">
      <c r="A49" s="6"/>
      <c r="B49" s="28" t="s">
        <v>76</v>
      </c>
      <c r="C49" s="52"/>
      <c r="D49" s="6"/>
      <c r="E49" s="6"/>
      <c r="F49" s="6"/>
      <c r="G49" s="6"/>
      <c r="H49" s="6"/>
      <c r="I49" s="6"/>
      <c r="J49" s="6"/>
      <c r="K49" s="6"/>
      <c r="L49" s="6"/>
      <c r="M49" s="6"/>
      <c r="N49" s="6"/>
      <c r="O49" s="6"/>
      <c r="P49" s="49" t="s">
        <v>77</v>
      </c>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c r="IQ49"/>
      <c r="IR49"/>
      <c r="IS49"/>
      <c r="IT49"/>
      <c r="IU49"/>
      <c r="IV49"/>
      <c r="IW49"/>
      <c r="IX49"/>
      <c r="IY49"/>
      <c r="IZ49"/>
      <c r="JA49"/>
      <c r="JB49"/>
      <c r="JC49"/>
      <c r="JD49"/>
      <c r="JE49"/>
      <c r="JF49"/>
      <c r="JG49"/>
      <c r="JH49"/>
      <c r="JI49"/>
      <c r="JJ49"/>
      <c r="JK49"/>
      <c r="JL49"/>
      <c r="JM49"/>
      <c r="JN49"/>
      <c r="JO49"/>
      <c r="JP49"/>
      <c r="JQ49"/>
      <c r="JR49"/>
      <c r="JS49"/>
      <c r="JT49"/>
      <c r="JU49"/>
      <c r="JV49"/>
      <c r="JW49"/>
      <c r="JX49"/>
      <c r="JY49"/>
      <c r="JZ49"/>
      <c r="KA49"/>
      <c r="KB49"/>
      <c r="KC49"/>
      <c r="KD49"/>
      <c r="KE49"/>
      <c r="KF49"/>
      <c r="KG49"/>
      <c r="KH49"/>
      <c r="KI49"/>
      <c r="KJ49"/>
      <c r="KK49"/>
      <c r="KL49"/>
      <c r="KM49"/>
      <c r="KN49"/>
      <c r="KO49"/>
      <c r="KP49"/>
      <c r="KQ49"/>
      <c r="KR49"/>
      <c r="KS49"/>
      <c r="KT49"/>
      <c r="KU49"/>
      <c r="KV49"/>
      <c r="KW49"/>
      <c r="KX49"/>
      <c r="KY49"/>
      <c r="KZ49"/>
      <c r="LA49"/>
      <c r="LB49"/>
      <c r="LC49"/>
      <c r="LD49"/>
      <c r="LE49"/>
      <c r="LF49"/>
      <c r="LG49"/>
      <c r="LH49"/>
      <c r="LI49"/>
      <c r="LJ49"/>
      <c r="LK49"/>
      <c r="LL49"/>
      <c r="LM49"/>
      <c r="LN49"/>
      <c r="LO49"/>
      <c r="LP49"/>
      <c r="LQ49"/>
      <c r="LR49"/>
      <c r="LS49"/>
      <c r="LT49"/>
      <c r="LU49"/>
      <c r="LV49"/>
      <c r="LW49"/>
      <c r="LX49"/>
      <c r="LY49"/>
      <c r="LZ49"/>
      <c r="MA49"/>
      <c r="MB49"/>
      <c r="MC49"/>
      <c r="MD49"/>
      <c r="ME49"/>
      <c r="MF49"/>
      <c r="MG49"/>
      <c r="MH49"/>
      <c r="MI49"/>
      <c r="MJ49"/>
      <c r="MK49"/>
      <c r="ML49"/>
      <c r="MM49"/>
      <c r="MN49"/>
      <c r="MO49"/>
      <c r="MP49"/>
      <c r="MQ49"/>
      <c r="MR49"/>
      <c r="MS49"/>
      <c r="MT49"/>
      <c r="MU49"/>
      <c r="MV49"/>
      <c r="MW49"/>
      <c r="MX49"/>
      <c r="MY49"/>
      <c r="MZ49"/>
      <c r="NA49"/>
      <c r="NB49"/>
      <c r="NC49"/>
      <c r="ND49"/>
      <c r="NE49"/>
      <c r="NF49"/>
      <c r="NG49"/>
      <c r="NH49"/>
      <c r="NI49"/>
      <c r="NJ49"/>
      <c r="NK49"/>
      <c r="NL49"/>
      <c r="NM49"/>
      <c r="NN49"/>
      <c r="NO49"/>
      <c r="NP49"/>
      <c r="NQ49"/>
      <c r="NR49"/>
      <c r="NS49"/>
      <c r="NT49"/>
      <c r="NU49"/>
      <c r="NV49"/>
      <c r="NW49"/>
      <c r="NX49"/>
      <c r="NY49"/>
      <c r="NZ49"/>
      <c r="OA49"/>
      <c r="OB49"/>
      <c r="OC49"/>
      <c r="OD49"/>
      <c r="OE49"/>
      <c r="OF49"/>
      <c r="OG49"/>
      <c r="OH49"/>
      <c r="OI49"/>
      <c r="OJ49"/>
      <c r="OK49"/>
      <c r="OL49"/>
      <c r="OM49"/>
      <c r="ON49"/>
      <c r="OO49"/>
      <c r="OP49"/>
      <c r="OQ49"/>
      <c r="OR49"/>
      <c r="OS49"/>
      <c r="OT49"/>
      <c r="OU49"/>
      <c r="OV49"/>
      <c r="OW49"/>
      <c r="OX49"/>
      <c r="OY49"/>
      <c r="OZ49"/>
      <c r="PA49"/>
      <c r="PB49"/>
      <c r="PC49"/>
      <c r="PD49"/>
      <c r="PE49"/>
      <c r="PF49"/>
      <c r="PG49"/>
      <c r="PH49"/>
      <c r="PI49"/>
      <c r="PJ49"/>
      <c r="PK49"/>
      <c r="PL49"/>
      <c r="PM49"/>
      <c r="PN49"/>
      <c r="PO49"/>
      <c r="PP49"/>
      <c r="PQ49"/>
      <c r="PR49"/>
      <c r="PS49"/>
      <c r="PT49"/>
      <c r="PU49"/>
      <c r="PV49"/>
      <c r="PW49"/>
      <c r="PX49"/>
      <c r="PY49"/>
      <c r="PZ49"/>
      <c r="QA49"/>
      <c r="QB49"/>
      <c r="QC49"/>
      <c r="QD49"/>
      <c r="QE49"/>
      <c r="QF49"/>
      <c r="QG49"/>
      <c r="QH49"/>
      <c r="QI49"/>
      <c r="QJ49"/>
      <c r="QK49"/>
      <c r="QL49"/>
      <c r="QM49"/>
      <c r="QN49"/>
      <c r="QO49"/>
      <c r="QP49"/>
      <c r="QQ49"/>
      <c r="QR49"/>
      <c r="QS49"/>
      <c r="QT49"/>
      <c r="QU49"/>
      <c r="QV49"/>
      <c r="QW49"/>
      <c r="QX49"/>
      <c r="QY49"/>
      <c r="QZ49"/>
      <c r="RA49"/>
      <c r="RB49"/>
      <c r="RC49"/>
      <c r="RD49"/>
      <c r="RE49"/>
      <c r="RF49"/>
      <c r="RG49"/>
      <c r="RH49"/>
      <c r="RI49"/>
      <c r="RJ49"/>
      <c r="RK49"/>
      <c r="RL49"/>
      <c r="RM49"/>
      <c r="RN49"/>
      <c r="RO49"/>
      <c r="RP49"/>
      <c r="RQ49"/>
      <c r="RR49"/>
      <c r="RS49"/>
      <c r="RT49"/>
      <c r="RU49"/>
      <c r="RV49"/>
      <c r="RW49"/>
      <c r="RX49"/>
      <c r="RY49"/>
      <c r="RZ49"/>
      <c r="SA49"/>
      <c r="SB49"/>
      <c r="SC49"/>
      <c r="SD49"/>
      <c r="SE49"/>
      <c r="SF49"/>
      <c r="SG49"/>
      <c r="SH49"/>
      <c r="SI49"/>
      <c r="SJ49"/>
      <c r="SK49"/>
      <c r="SL49"/>
      <c r="SM49"/>
      <c r="SN49"/>
      <c r="SO49"/>
      <c r="SP49"/>
      <c r="SQ49"/>
      <c r="SR49"/>
      <c r="SS49"/>
      <c r="ST49"/>
      <c r="SU49"/>
      <c r="SV49"/>
      <c r="SW49"/>
      <c r="SX49"/>
      <c r="SY49"/>
      <c r="SZ49"/>
      <c r="TA49"/>
      <c r="TB49"/>
      <c r="TC49"/>
      <c r="TD49"/>
      <c r="TE49"/>
      <c r="TF49"/>
      <c r="TG49"/>
      <c r="TH49"/>
      <c r="TI49"/>
      <c r="TJ49"/>
      <c r="TK49"/>
      <c r="TL49"/>
      <c r="TM49"/>
      <c r="TN49"/>
      <c r="TO49"/>
      <c r="TP49"/>
      <c r="TQ49"/>
      <c r="TR49"/>
      <c r="TS49"/>
      <c r="TT49"/>
      <c r="TU49"/>
      <c r="TV49"/>
      <c r="TW49"/>
      <c r="TX49"/>
      <c r="TY49"/>
      <c r="TZ49"/>
      <c r="UA49"/>
      <c r="UB49"/>
      <c r="UC49"/>
      <c r="UD49"/>
      <c r="UE49"/>
      <c r="UF49"/>
      <c r="UG49"/>
      <c r="UH49"/>
      <c r="UI49"/>
      <c r="UJ49"/>
      <c r="UK49"/>
      <c r="UL49"/>
      <c r="UM49"/>
      <c r="UN49"/>
      <c r="UO49"/>
      <c r="UP49"/>
      <c r="UQ49"/>
      <c r="UR49"/>
      <c r="US49"/>
      <c r="UT49"/>
      <c r="UU49"/>
      <c r="UV49"/>
      <c r="UW49"/>
      <c r="UX49"/>
      <c r="UY49"/>
      <c r="UZ49"/>
      <c r="VA49"/>
      <c r="VB49"/>
      <c r="VC49"/>
      <c r="VD49"/>
      <c r="VE49"/>
      <c r="VF49"/>
      <c r="VG49"/>
      <c r="VH49"/>
      <c r="VI49"/>
      <c r="VJ49"/>
      <c r="VK49"/>
      <c r="VL49"/>
      <c r="VM49"/>
      <c r="VN49"/>
      <c r="VO49"/>
      <c r="VP49"/>
      <c r="VQ49"/>
      <c r="VR49"/>
      <c r="VS49"/>
      <c r="VT49"/>
      <c r="VU49"/>
      <c r="VV49"/>
      <c r="VW49"/>
      <c r="VX49"/>
      <c r="VY49"/>
      <c r="VZ49"/>
      <c r="WA49"/>
      <c r="WB49"/>
      <c r="WC49"/>
      <c r="WD49"/>
      <c r="WE49"/>
      <c r="WF49"/>
      <c r="WG49"/>
      <c r="WH49"/>
      <c r="WI49"/>
      <c r="WJ49"/>
      <c r="WK49"/>
      <c r="WL49"/>
      <c r="WM49"/>
      <c r="WN49"/>
      <c r="WO49"/>
      <c r="WP49"/>
      <c r="WQ49"/>
      <c r="WR49"/>
      <c r="WS49"/>
      <c r="WT49"/>
      <c r="WU49"/>
      <c r="WV49"/>
      <c r="WW49"/>
      <c r="WX49"/>
      <c r="WY49"/>
      <c r="WZ49"/>
      <c r="XA49"/>
      <c r="XB49"/>
      <c r="XC49"/>
      <c r="XD49"/>
      <c r="XE49"/>
      <c r="XF49"/>
      <c r="XG49"/>
      <c r="XH49"/>
      <c r="XI49"/>
      <c r="XJ49"/>
      <c r="XK49"/>
      <c r="XL49"/>
      <c r="XM49"/>
      <c r="XN49"/>
      <c r="XO49"/>
      <c r="XP49"/>
      <c r="XQ49"/>
      <c r="XR49"/>
      <c r="XS49"/>
      <c r="XT49"/>
      <c r="XU49"/>
      <c r="XV49"/>
      <c r="XW49"/>
      <c r="XX49"/>
      <c r="XY49"/>
      <c r="XZ49"/>
      <c r="YA49"/>
      <c r="YB49"/>
      <c r="YC49"/>
      <c r="YD49"/>
      <c r="YE49"/>
      <c r="YF49"/>
      <c r="YG49"/>
      <c r="YH49"/>
      <c r="YI49"/>
      <c r="YJ49"/>
      <c r="YK49"/>
      <c r="YL49"/>
      <c r="YM49"/>
      <c r="YN49"/>
      <c r="YO49"/>
      <c r="YP49"/>
      <c r="YQ49"/>
      <c r="YR49"/>
      <c r="YS49"/>
      <c r="YT49"/>
      <c r="YU49"/>
      <c r="YV49"/>
      <c r="YW49"/>
      <c r="YX49"/>
      <c r="YY49"/>
      <c r="YZ49"/>
      <c r="ZA49"/>
      <c r="ZB49"/>
      <c r="ZC49"/>
      <c r="ZD49"/>
      <c r="ZE49"/>
      <c r="ZF49"/>
      <c r="ZG49"/>
      <c r="ZH49"/>
      <c r="ZI49"/>
      <c r="ZJ49"/>
      <c r="ZK49"/>
      <c r="ZL49"/>
      <c r="ZM49"/>
      <c r="ZN49"/>
      <c r="ZO49"/>
      <c r="ZP49"/>
      <c r="ZQ49"/>
      <c r="ZR49"/>
      <c r="ZS49"/>
      <c r="ZT49"/>
      <c r="ZU49"/>
      <c r="ZV49"/>
      <c r="ZW49"/>
      <c r="ZX49"/>
      <c r="ZY49"/>
      <c r="ZZ49"/>
      <c r="AAA49"/>
      <c r="AAB49"/>
      <c r="AAC49"/>
      <c r="AAD49"/>
      <c r="AAE49"/>
      <c r="AAF49"/>
      <c r="AAG49"/>
      <c r="AAH49"/>
      <c r="AAI49"/>
      <c r="AAJ49"/>
      <c r="AAK49"/>
      <c r="AAL49"/>
      <c r="AAM49"/>
      <c r="AAN49"/>
      <c r="AAO49"/>
      <c r="AAP49"/>
      <c r="AAQ49"/>
      <c r="AAR49"/>
      <c r="AAS49"/>
      <c r="AAT49"/>
      <c r="AAU49"/>
      <c r="AAV49"/>
      <c r="AAW49"/>
      <c r="AAX49"/>
      <c r="AAY49"/>
      <c r="AAZ49"/>
      <c r="ABA49"/>
      <c r="ABB49"/>
      <c r="ABC49"/>
      <c r="ABD49"/>
      <c r="ABE49"/>
      <c r="ABF49"/>
      <c r="ABG49"/>
      <c r="ABH49"/>
      <c r="ABI49"/>
      <c r="ABJ49"/>
      <c r="ABK49"/>
      <c r="ABL49"/>
      <c r="ABM49"/>
      <c r="ABN49"/>
      <c r="ABO49"/>
      <c r="ABP49"/>
      <c r="ABQ49"/>
      <c r="ABR49"/>
      <c r="ABS49"/>
      <c r="ABT49"/>
      <c r="ABU49"/>
      <c r="ABV49"/>
      <c r="ABW49"/>
      <c r="ABX49"/>
      <c r="ABY49"/>
      <c r="ABZ49"/>
      <c r="ACA49"/>
      <c r="ACB49"/>
      <c r="ACC49"/>
      <c r="ACD49"/>
      <c r="ACE49"/>
      <c r="ACF49"/>
      <c r="ACG49"/>
      <c r="ACH49"/>
      <c r="ACI49"/>
      <c r="ACJ49"/>
      <c r="ACK49"/>
      <c r="ACL49"/>
      <c r="ACM49"/>
      <c r="ACN49"/>
      <c r="ACO49"/>
      <c r="ACP49"/>
      <c r="ACQ49"/>
      <c r="ACR49"/>
      <c r="ACS49"/>
      <c r="ACT49"/>
      <c r="ACU49"/>
      <c r="ACV49"/>
      <c r="ACW49"/>
      <c r="ACX49"/>
      <c r="ACY49"/>
      <c r="ACZ49"/>
      <c r="ADA49"/>
      <c r="ADB49"/>
      <c r="ADC49"/>
      <c r="ADD49"/>
      <c r="ADE49"/>
      <c r="ADF49"/>
      <c r="ADG49"/>
      <c r="ADH49"/>
      <c r="ADI49"/>
      <c r="ADJ49"/>
      <c r="ADK49"/>
      <c r="ADL49"/>
      <c r="ADM49"/>
      <c r="ADN49"/>
      <c r="ADO49"/>
      <c r="ADP49"/>
      <c r="ADQ49"/>
      <c r="ADR49"/>
      <c r="ADS49"/>
      <c r="ADT49"/>
      <c r="ADU49"/>
      <c r="ADV49"/>
      <c r="ADW49"/>
      <c r="ADX49"/>
      <c r="ADY49"/>
      <c r="ADZ49"/>
      <c r="AEA49"/>
      <c r="AEB49"/>
      <c r="AEC49"/>
      <c r="AED49"/>
      <c r="AEE49"/>
      <c r="AEF49"/>
      <c r="AEG49"/>
      <c r="AEH49"/>
      <c r="AEI49"/>
      <c r="AEJ49"/>
      <c r="AEK49"/>
      <c r="AEL49"/>
      <c r="AEM49"/>
      <c r="AEN49"/>
      <c r="AEO49"/>
      <c r="AEP49"/>
      <c r="AEQ49"/>
      <c r="AER49"/>
      <c r="AES49"/>
      <c r="AET49"/>
      <c r="AEU49"/>
      <c r="AEV49"/>
      <c r="AEW49"/>
      <c r="AEX49"/>
      <c r="AEY49"/>
      <c r="AEZ49"/>
      <c r="AFA49"/>
      <c r="AFB49"/>
      <c r="AFC49"/>
      <c r="AFD49"/>
      <c r="AFE49"/>
      <c r="AFF49"/>
      <c r="AFG49"/>
      <c r="AFH49"/>
      <c r="AFI49"/>
      <c r="AFJ49"/>
      <c r="AFK49"/>
      <c r="AFL49"/>
      <c r="AFM49"/>
      <c r="AFN49"/>
      <c r="AFO49"/>
      <c r="AFP49"/>
      <c r="AFQ49"/>
      <c r="AFR49"/>
      <c r="AFS49"/>
      <c r="AFT49"/>
      <c r="AFU49"/>
      <c r="AFV49"/>
      <c r="AFW49"/>
      <c r="AFX49"/>
      <c r="AFY49"/>
      <c r="AFZ49"/>
      <c r="AGA49"/>
      <c r="AGB49"/>
      <c r="AGC49"/>
      <c r="AGD49"/>
      <c r="AGE49"/>
      <c r="AGF49"/>
      <c r="AGG49"/>
      <c r="AGH49"/>
      <c r="AGI49"/>
      <c r="AGJ49"/>
      <c r="AGK49"/>
      <c r="AGL49"/>
      <c r="AGM49"/>
      <c r="AGN49"/>
      <c r="AGO49"/>
      <c r="AGP49"/>
      <c r="AGQ49"/>
      <c r="AGR49"/>
      <c r="AGS49"/>
      <c r="AGT49"/>
      <c r="AGU49"/>
      <c r="AGV49"/>
      <c r="AGW49"/>
      <c r="AGX49"/>
      <c r="AGY49"/>
      <c r="AGZ49"/>
      <c r="AHA49"/>
      <c r="AHB49"/>
      <c r="AHC49"/>
      <c r="AHD49"/>
      <c r="AHE49"/>
      <c r="AHF49"/>
      <c r="AHG49"/>
      <c r="AHH49"/>
      <c r="AHI49"/>
      <c r="AHJ49"/>
      <c r="AHK49"/>
      <c r="AHL49"/>
      <c r="AHM49"/>
      <c r="AHN49"/>
      <c r="AHO49"/>
      <c r="AHP49"/>
      <c r="AHQ49"/>
      <c r="AHR49"/>
      <c r="AHS49"/>
      <c r="AHT49"/>
      <c r="AHU49"/>
      <c r="AHV49"/>
      <c r="AHW49"/>
      <c r="AHX49"/>
      <c r="AHY49"/>
      <c r="AHZ49"/>
      <c r="AIA49"/>
      <c r="AIB49"/>
      <c r="AIC49"/>
      <c r="AID49"/>
      <c r="AIE49"/>
      <c r="AIF49"/>
      <c r="AIG49"/>
      <c r="AIH49"/>
      <c r="AII49"/>
      <c r="AIJ49"/>
      <c r="AIK49"/>
      <c r="AIL49"/>
      <c r="AIM49"/>
      <c r="AIN49"/>
      <c r="AIO49"/>
      <c r="AIP49"/>
      <c r="AIQ49"/>
      <c r="AIR49"/>
      <c r="AIS49"/>
      <c r="AIT49"/>
      <c r="AIU49"/>
      <c r="AIV49"/>
      <c r="AIW49"/>
      <c r="AIX49"/>
      <c r="AIY49"/>
      <c r="AIZ49"/>
      <c r="AJA49"/>
      <c r="AJB49"/>
      <c r="AJC49"/>
      <c r="AJD49"/>
      <c r="AJE49"/>
      <c r="AJF49"/>
      <c r="AJG49"/>
      <c r="AJH49"/>
      <c r="AJI49"/>
      <c r="AJJ49"/>
      <c r="AJK49"/>
      <c r="AJL49"/>
      <c r="AJM49"/>
      <c r="AJN49"/>
      <c r="AJO49"/>
      <c r="AJP49"/>
      <c r="AJQ49"/>
      <c r="AJR49"/>
      <c r="AJS49"/>
      <c r="AJT49"/>
      <c r="AJU49"/>
      <c r="AJV49"/>
      <c r="AJW49"/>
      <c r="AJX49"/>
      <c r="AJY49"/>
      <c r="AJZ49"/>
      <c r="AKA49"/>
      <c r="AKB49"/>
      <c r="AKC49"/>
      <c r="AKD49"/>
      <c r="AKE49"/>
      <c r="AKF49"/>
      <c r="AKG49"/>
      <c r="AKH49"/>
      <c r="AKI49"/>
      <c r="AKJ49"/>
      <c r="AKK49"/>
      <c r="AKL49"/>
      <c r="AKM49"/>
      <c r="AKN49"/>
      <c r="AKO49"/>
      <c r="AKP49"/>
      <c r="AKQ49"/>
      <c r="AKR49"/>
      <c r="AKS49"/>
      <c r="AKT49"/>
      <c r="AKU49"/>
      <c r="AKV49"/>
      <c r="AKW49"/>
      <c r="AKX49"/>
      <c r="AKY49"/>
      <c r="AKZ49"/>
      <c r="ALA49"/>
      <c r="ALB49"/>
      <c r="ALC49"/>
      <c r="ALD49"/>
      <c r="ALE49"/>
      <c r="ALF49"/>
      <c r="ALG49"/>
      <c r="ALH49"/>
      <c r="ALI49"/>
      <c r="ALJ49"/>
      <c r="ALK49"/>
      <c r="ALL49"/>
      <c r="ALM49"/>
      <c r="ALN49"/>
      <c r="ALO49"/>
      <c r="ALP49"/>
      <c r="ALQ49"/>
      <c r="ALR49"/>
      <c r="ALS49"/>
      <c r="ALT49"/>
      <c r="ALU49"/>
      <c r="ALV49"/>
      <c r="ALW49"/>
      <c r="ALX49"/>
      <c r="ALY49"/>
      <c r="ALZ49"/>
      <c r="AMA49"/>
      <c r="AMB49"/>
      <c r="AMC49"/>
      <c r="AMD49"/>
      <c r="AME49"/>
      <c r="AMF49"/>
      <c r="AMG49"/>
      <c r="AMH49"/>
      <c r="AMI49"/>
      <c r="AMJ49"/>
    </row>
    <row r="50" spans="1:1024" ht="15" customHeight="1" x14ac:dyDescent="0.2">
      <c r="A50" s="6"/>
      <c r="B50" s="6"/>
      <c r="C50" s="64"/>
      <c r="D50" s="6"/>
      <c r="E50" s="6"/>
      <c r="F50" s="6"/>
      <c r="G50" s="6"/>
      <c r="H50" s="6"/>
      <c r="I50" s="6"/>
      <c r="J50" s="6"/>
      <c r="K50" s="6"/>
      <c r="L50" s="6"/>
      <c r="M50" s="6"/>
      <c r="N50" s="6"/>
      <c r="O50" s="6"/>
      <c r="P50" s="49" t="s">
        <v>78</v>
      </c>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c r="IJ50"/>
      <c r="IK50"/>
      <c r="IL50"/>
      <c r="IM50"/>
      <c r="IN50"/>
      <c r="IO50"/>
      <c r="IP50"/>
      <c r="IQ50"/>
      <c r="IR50"/>
      <c r="IS50"/>
      <c r="IT50"/>
      <c r="IU50"/>
      <c r="IV50"/>
      <c r="IW50"/>
      <c r="IX50"/>
      <c r="IY50"/>
      <c r="IZ50"/>
      <c r="JA50"/>
      <c r="JB50"/>
      <c r="JC50"/>
      <c r="JD50"/>
      <c r="JE50"/>
      <c r="JF50"/>
      <c r="JG50"/>
      <c r="JH50"/>
      <c r="JI50"/>
      <c r="JJ50"/>
      <c r="JK50"/>
      <c r="JL50"/>
      <c r="JM50"/>
      <c r="JN50"/>
      <c r="JO50"/>
      <c r="JP50"/>
      <c r="JQ50"/>
      <c r="JR50"/>
      <c r="JS50"/>
      <c r="JT50"/>
      <c r="JU50"/>
      <c r="JV50"/>
      <c r="JW50"/>
      <c r="JX50"/>
      <c r="JY50"/>
      <c r="JZ50"/>
      <c r="KA50"/>
      <c r="KB50"/>
      <c r="KC50"/>
      <c r="KD50"/>
      <c r="KE50"/>
      <c r="KF50"/>
      <c r="KG50"/>
      <c r="KH50"/>
      <c r="KI50"/>
      <c r="KJ50"/>
      <c r="KK50"/>
      <c r="KL50"/>
      <c r="KM50"/>
      <c r="KN50"/>
      <c r="KO50"/>
      <c r="KP50"/>
      <c r="KQ50"/>
      <c r="KR50"/>
      <c r="KS50"/>
      <c r="KT50"/>
      <c r="KU50"/>
      <c r="KV50"/>
      <c r="KW50"/>
      <c r="KX50"/>
      <c r="KY50"/>
      <c r="KZ50"/>
      <c r="LA50"/>
      <c r="LB50"/>
      <c r="LC50"/>
      <c r="LD50"/>
      <c r="LE50"/>
      <c r="LF50"/>
      <c r="LG50"/>
      <c r="LH50"/>
      <c r="LI50"/>
      <c r="LJ50"/>
      <c r="LK50"/>
      <c r="LL50"/>
      <c r="LM50"/>
      <c r="LN50"/>
      <c r="LO50"/>
      <c r="LP50"/>
      <c r="LQ50"/>
      <c r="LR50"/>
      <c r="LS50"/>
      <c r="LT50"/>
      <c r="LU50"/>
      <c r="LV50"/>
      <c r="LW50"/>
      <c r="LX50"/>
      <c r="LY50"/>
      <c r="LZ50"/>
      <c r="MA50"/>
      <c r="MB50"/>
      <c r="MC50"/>
      <c r="MD50"/>
      <c r="ME50"/>
      <c r="MF50"/>
      <c r="MG50"/>
      <c r="MH50"/>
      <c r="MI50"/>
      <c r="MJ50"/>
      <c r="MK50"/>
      <c r="ML50"/>
      <c r="MM50"/>
      <c r="MN50"/>
      <c r="MO50"/>
      <c r="MP50"/>
      <c r="MQ50"/>
      <c r="MR50"/>
      <c r="MS50"/>
      <c r="MT50"/>
      <c r="MU50"/>
      <c r="MV50"/>
      <c r="MW50"/>
      <c r="MX50"/>
      <c r="MY50"/>
      <c r="MZ50"/>
      <c r="NA50"/>
      <c r="NB50"/>
      <c r="NC50"/>
      <c r="ND50"/>
      <c r="NE50"/>
      <c r="NF50"/>
      <c r="NG50"/>
      <c r="NH50"/>
      <c r="NI50"/>
      <c r="NJ50"/>
      <c r="NK50"/>
      <c r="NL50"/>
      <c r="NM50"/>
      <c r="NN50"/>
      <c r="NO50"/>
      <c r="NP50"/>
      <c r="NQ50"/>
      <c r="NR50"/>
      <c r="NS50"/>
      <c r="NT50"/>
      <c r="NU50"/>
      <c r="NV50"/>
      <c r="NW50"/>
      <c r="NX50"/>
      <c r="NY50"/>
      <c r="NZ50"/>
      <c r="OA50"/>
      <c r="OB50"/>
      <c r="OC50"/>
      <c r="OD50"/>
      <c r="OE50"/>
      <c r="OF50"/>
      <c r="OG50"/>
      <c r="OH50"/>
      <c r="OI50"/>
      <c r="OJ50"/>
      <c r="OK50"/>
      <c r="OL50"/>
      <c r="OM50"/>
      <c r="ON50"/>
      <c r="OO50"/>
      <c r="OP50"/>
      <c r="OQ50"/>
      <c r="OR50"/>
      <c r="OS50"/>
      <c r="OT50"/>
      <c r="OU50"/>
      <c r="OV50"/>
      <c r="OW50"/>
      <c r="OX50"/>
      <c r="OY50"/>
      <c r="OZ50"/>
      <c r="PA50"/>
      <c r="PB50"/>
      <c r="PC50"/>
      <c r="PD50"/>
      <c r="PE50"/>
      <c r="PF50"/>
      <c r="PG50"/>
      <c r="PH50"/>
      <c r="PI50"/>
      <c r="PJ50"/>
      <c r="PK50"/>
      <c r="PL50"/>
      <c r="PM50"/>
      <c r="PN50"/>
      <c r="PO50"/>
      <c r="PP50"/>
      <c r="PQ50"/>
      <c r="PR50"/>
      <c r="PS50"/>
      <c r="PT50"/>
      <c r="PU50"/>
      <c r="PV50"/>
      <c r="PW50"/>
      <c r="PX50"/>
      <c r="PY50"/>
      <c r="PZ50"/>
      <c r="QA50"/>
      <c r="QB50"/>
      <c r="QC50"/>
      <c r="QD50"/>
      <c r="QE50"/>
      <c r="QF50"/>
      <c r="QG50"/>
      <c r="QH50"/>
      <c r="QI50"/>
      <c r="QJ50"/>
      <c r="QK50"/>
      <c r="QL50"/>
      <c r="QM50"/>
      <c r="QN50"/>
      <c r="QO50"/>
      <c r="QP50"/>
      <c r="QQ50"/>
      <c r="QR50"/>
      <c r="QS50"/>
      <c r="QT50"/>
      <c r="QU50"/>
      <c r="QV50"/>
      <c r="QW50"/>
      <c r="QX50"/>
      <c r="QY50"/>
      <c r="QZ50"/>
      <c r="RA50"/>
      <c r="RB50"/>
      <c r="RC50"/>
      <c r="RD50"/>
      <c r="RE50"/>
      <c r="RF50"/>
      <c r="RG50"/>
      <c r="RH50"/>
      <c r="RI50"/>
      <c r="RJ50"/>
      <c r="RK50"/>
      <c r="RL50"/>
      <c r="RM50"/>
      <c r="RN50"/>
      <c r="RO50"/>
      <c r="RP50"/>
      <c r="RQ50"/>
      <c r="RR50"/>
      <c r="RS50"/>
      <c r="RT50"/>
      <c r="RU50"/>
      <c r="RV50"/>
      <c r="RW50"/>
      <c r="RX50"/>
      <c r="RY50"/>
      <c r="RZ50"/>
      <c r="SA50"/>
      <c r="SB50"/>
      <c r="SC50"/>
      <c r="SD50"/>
      <c r="SE50"/>
      <c r="SF50"/>
      <c r="SG50"/>
      <c r="SH50"/>
      <c r="SI50"/>
      <c r="SJ50"/>
      <c r="SK50"/>
      <c r="SL50"/>
      <c r="SM50"/>
      <c r="SN50"/>
      <c r="SO50"/>
      <c r="SP50"/>
      <c r="SQ50"/>
      <c r="SR50"/>
      <c r="SS50"/>
      <c r="ST50"/>
      <c r="SU50"/>
      <c r="SV50"/>
      <c r="SW50"/>
      <c r="SX50"/>
      <c r="SY50"/>
      <c r="SZ50"/>
      <c r="TA50"/>
      <c r="TB50"/>
      <c r="TC50"/>
      <c r="TD50"/>
      <c r="TE50"/>
      <c r="TF50"/>
      <c r="TG50"/>
      <c r="TH50"/>
      <c r="TI50"/>
      <c r="TJ50"/>
      <c r="TK50"/>
      <c r="TL50"/>
      <c r="TM50"/>
      <c r="TN50"/>
      <c r="TO50"/>
      <c r="TP50"/>
      <c r="TQ50"/>
      <c r="TR50"/>
      <c r="TS50"/>
      <c r="TT50"/>
      <c r="TU50"/>
      <c r="TV50"/>
      <c r="TW50"/>
      <c r="TX50"/>
      <c r="TY50"/>
      <c r="TZ50"/>
      <c r="UA50"/>
      <c r="UB50"/>
      <c r="UC50"/>
      <c r="UD50"/>
      <c r="UE50"/>
      <c r="UF50"/>
      <c r="UG50"/>
      <c r="UH50"/>
      <c r="UI50"/>
      <c r="UJ50"/>
      <c r="UK50"/>
      <c r="UL50"/>
      <c r="UM50"/>
      <c r="UN50"/>
      <c r="UO50"/>
      <c r="UP50"/>
      <c r="UQ50"/>
      <c r="UR50"/>
      <c r="US50"/>
      <c r="UT50"/>
      <c r="UU50"/>
      <c r="UV50"/>
      <c r="UW50"/>
      <c r="UX50"/>
      <c r="UY50"/>
      <c r="UZ50"/>
      <c r="VA50"/>
      <c r="VB50"/>
      <c r="VC50"/>
      <c r="VD50"/>
      <c r="VE50"/>
      <c r="VF50"/>
      <c r="VG50"/>
      <c r="VH50"/>
      <c r="VI50"/>
      <c r="VJ50"/>
      <c r="VK50"/>
      <c r="VL50"/>
      <c r="VM50"/>
      <c r="VN50"/>
      <c r="VO50"/>
      <c r="VP50"/>
      <c r="VQ50"/>
      <c r="VR50"/>
      <c r="VS50"/>
      <c r="VT50"/>
      <c r="VU50"/>
      <c r="VV50"/>
      <c r="VW50"/>
      <c r="VX50"/>
      <c r="VY50"/>
      <c r="VZ50"/>
      <c r="WA50"/>
      <c r="WB50"/>
      <c r="WC50"/>
      <c r="WD50"/>
      <c r="WE50"/>
      <c r="WF50"/>
      <c r="WG50"/>
      <c r="WH50"/>
      <c r="WI50"/>
      <c r="WJ50"/>
      <c r="WK50"/>
      <c r="WL50"/>
      <c r="WM50"/>
      <c r="WN50"/>
      <c r="WO50"/>
      <c r="WP50"/>
      <c r="WQ50"/>
      <c r="WR50"/>
      <c r="WS50"/>
      <c r="WT50"/>
      <c r="WU50"/>
      <c r="WV50"/>
      <c r="WW50"/>
      <c r="WX50"/>
      <c r="WY50"/>
      <c r="WZ50"/>
      <c r="XA50"/>
      <c r="XB50"/>
      <c r="XC50"/>
      <c r="XD50"/>
      <c r="XE50"/>
      <c r="XF50"/>
      <c r="XG50"/>
      <c r="XH50"/>
      <c r="XI50"/>
      <c r="XJ50"/>
      <c r="XK50"/>
      <c r="XL50"/>
      <c r="XM50"/>
      <c r="XN50"/>
      <c r="XO50"/>
      <c r="XP50"/>
      <c r="XQ50"/>
      <c r="XR50"/>
      <c r="XS50"/>
      <c r="XT50"/>
      <c r="XU50"/>
      <c r="XV50"/>
      <c r="XW50"/>
      <c r="XX50"/>
      <c r="XY50"/>
      <c r="XZ50"/>
      <c r="YA50"/>
      <c r="YB50"/>
      <c r="YC50"/>
      <c r="YD50"/>
      <c r="YE50"/>
      <c r="YF50"/>
      <c r="YG50"/>
      <c r="YH50"/>
      <c r="YI50"/>
      <c r="YJ50"/>
      <c r="YK50"/>
      <c r="YL50"/>
      <c r="YM50"/>
      <c r="YN50"/>
      <c r="YO50"/>
      <c r="YP50"/>
      <c r="YQ50"/>
      <c r="YR50"/>
      <c r="YS50"/>
      <c r="YT50"/>
      <c r="YU50"/>
      <c r="YV50"/>
      <c r="YW50"/>
      <c r="YX50"/>
      <c r="YY50"/>
      <c r="YZ50"/>
      <c r="ZA50"/>
      <c r="ZB50"/>
      <c r="ZC50"/>
      <c r="ZD50"/>
      <c r="ZE50"/>
      <c r="ZF50"/>
      <c r="ZG50"/>
      <c r="ZH50"/>
      <c r="ZI50"/>
      <c r="ZJ50"/>
      <c r="ZK50"/>
      <c r="ZL50"/>
      <c r="ZM50"/>
      <c r="ZN50"/>
      <c r="ZO50"/>
      <c r="ZP50"/>
      <c r="ZQ50"/>
      <c r="ZR50"/>
      <c r="ZS50"/>
      <c r="ZT50"/>
      <c r="ZU50"/>
      <c r="ZV50"/>
      <c r="ZW50"/>
      <c r="ZX50"/>
      <c r="ZY50"/>
      <c r="ZZ50"/>
      <c r="AAA50"/>
      <c r="AAB50"/>
      <c r="AAC50"/>
      <c r="AAD50"/>
      <c r="AAE50"/>
      <c r="AAF50"/>
      <c r="AAG50"/>
      <c r="AAH50"/>
      <c r="AAI50"/>
      <c r="AAJ50"/>
      <c r="AAK50"/>
      <c r="AAL50"/>
      <c r="AAM50"/>
      <c r="AAN50"/>
      <c r="AAO50"/>
      <c r="AAP50"/>
      <c r="AAQ50"/>
      <c r="AAR50"/>
      <c r="AAS50"/>
      <c r="AAT50"/>
      <c r="AAU50"/>
      <c r="AAV50"/>
      <c r="AAW50"/>
      <c r="AAX50"/>
      <c r="AAY50"/>
      <c r="AAZ50"/>
      <c r="ABA50"/>
      <c r="ABB50"/>
      <c r="ABC50"/>
      <c r="ABD50"/>
      <c r="ABE50"/>
      <c r="ABF50"/>
      <c r="ABG50"/>
      <c r="ABH50"/>
      <c r="ABI50"/>
      <c r="ABJ50"/>
      <c r="ABK50"/>
      <c r="ABL50"/>
      <c r="ABM50"/>
      <c r="ABN50"/>
      <c r="ABO50"/>
      <c r="ABP50"/>
      <c r="ABQ50"/>
      <c r="ABR50"/>
      <c r="ABS50"/>
      <c r="ABT50"/>
      <c r="ABU50"/>
      <c r="ABV50"/>
      <c r="ABW50"/>
      <c r="ABX50"/>
      <c r="ABY50"/>
      <c r="ABZ50"/>
      <c r="ACA50"/>
      <c r="ACB50"/>
      <c r="ACC50"/>
      <c r="ACD50"/>
      <c r="ACE50"/>
      <c r="ACF50"/>
      <c r="ACG50"/>
      <c r="ACH50"/>
      <c r="ACI50"/>
      <c r="ACJ50"/>
      <c r="ACK50"/>
      <c r="ACL50"/>
      <c r="ACM50"/>
      <c r="ACN50"/>
      <c r="ACO50"/>
      <c r="ACP50"/>
      <c r="ACQ50"/>
      <c r="ACR50"/>
      <c r="ACS50"/>
      <c r="ACT50"/>
      <c r="ACU50"/>
      <c r="ACV50"/>
      <c r="ACW50"/>
      <c r="ACX50"/>
      <c r="ACY50"/>
      <c r="ACZ50"/>
      <c r="ADA50"/>
      <c r="ADB50"/>
      <c r="ADC50"/>
      <c r="ADD50"/>
      <c r="ADE50"/>
      <c r="ADF50"/>
      <c r="ADG50"/>
      <c r="ADH50"/>
      <c r="ADI50"/>
      <c r="ADJ50"/>
      <c r="ADK50"/>
      <c r="ADL50"/>
      <c r="ADM50"/>
      <c r="ADN50"/>
      <c r="ADO50"/>
      <c r="ADP50"/>
      <c r="ADQ50"/>
      <c r="ADR50"/>
      <c r="ADS50"/>
      <c r="ADT50"/>
      <c r="ADU50"/>
      <c r="ADV50"/>
      <c r="ADW50"/>
      <c r="ADX50"/>
      <c r="ADY50"/>
      <c r="ADZ50"/>
      <c r="AEA50"/>
      <c r="AEB50"/>
      <c r="AEC50"/>
      <c r="AED50"/>
      <c r="AEE50"/>
      <c r="AEF50"/>
      <c r="AEG50"/>
      <c r="AEH50"/>
      <c r="AEI50"/>
      <c r="AEJ50"/>
      <c r="AEK50"/>
      <c r="AEL50"/>
      <c r="AEM50"/>
      <c r="AEN50"/>
      <c r="AEO50"/>
      <c r="AEP50"/>
      <c r="AEQ50"/>
      <c r="AER50"/>
      <c r="AES50"/>
      <c r="AET50"/>
      <c r="AEU50"/>
      <c r="AEV50"/>
      <c r="AEW50"/>
      <c r="AEX50"/>
      <c r="AEY50"/>
      <c r="AEZ50"/>
      <c r="AFA50"/>
      <c r="AFB50"/>
      <c r="AFC50"/>
      <c r="AFD50"/>
      <c r="AFE50"/>
      <c r="AFF50"/>
      <c r="AFG50"/>
      <c r="AFH50"/>
      <c r="AFI50"/>
      <c r="AFJ50"/>
      <c r="AFK50"/>
      <c r="AFL50"/>
      <c r="AFM50"/>
      <c r="AFN50"/>
      <c r="AFO50"/>
      <c r="AFP50"/>
      <c r="AFQ50"/>
      <c r="AFR50"/>
      <c r="AFS50"/>
      <c r="AFT50"/>
      <c r="AFU50"/>
      <c r="AFV50"/>
      <c r="AFW50"/>
      <c r="AFX50"/>
      <c r="AFY50"/>
      <c r="AFZ50"/>
      <c r="AGA50"/>
      <c r="AGB50"/>
      <c r="AGC50"/>
      <c r="AGD50"/>
      <c r="AGE50"/>
      <c r="AGF50"/>
      <c r="AGG50"/>
      <c r="AGH50"/>
      <c r="AGI50"/>
      <c r="AGJ50"/>
      <c r="AGK50"/>
      <c r="AGL50"/>
      <c r="AGM50"/>
      <c r="AGN50"/>
      <c r="AGO50"/>
      <c r="AGP50"/>
      <c r="AGQ50"/>
      <c r="AGR50"/>
      <c r="AGS50"/>
      <c r="AGT50"/>
      <c r="AGU50"/>
      <c r="AGV50"/>
      <c r="AGW50"/>
      <c r="AGX50"/>
      <c r="AGY50"/>
      <c r="AGZ50"/>
      <c r="AHA50"/>
      <c r="AHB50"/>
      <c r="AHC50"/>
      <c r="AHD50"/>
      <c r="AHE50"/>
      <c r="AHF50"/>
      <c r="AHG50"/>
      <c r="AHH50"/>
      <c r="AHI50"/>
      <c r="AHJ50"/>
      <c r="AHK50"/>
      <c r="AHL50"/>
      <c r="AHM50"/>
      <c r="AHN50"/>
      <c r="AHO50"/>
      <c r="AHP50"/>
      <c r="AHQ50"/>
      <c r="AHR50"/>
      <c r="AHS50"/>
      <c r="AHT50"/>
      <c r="AHU50"/>
      <c r="AHV50"/>
      <c r="AHW50"/>
      <c r="AHX50"/>
      <c r="AHY50"/>
      <c r="AHZ50"/>
      <c r="AIA50"/>
      <c r="AIB50"/>
      <c r="AIC50"/>
      <c r="AID50"/>
      <c r="AIE50"/>
      <c r="AIF50"/>
      <c r="AIG50"/>
      <c r="AIH50"/>
      <c r="AII50"/>
      <c r="AIJ50"/>
      <c r="AIK50"/>
      <c r="AIL50"/>
      <c r="AIM50"/>
      <c r="AIN50"/>
      <c r="AIO50"/>
      <c r="AIP50"/>
      <c r="AIQ50"/>
      <c r="AIR50"/>
      <c r="AIS50"/>
      <c r="AIT50"/>
      <c r="AIU50"/>
      <c r="AIV50"/>
      <c r="AIW50"/>
      <c r="AIX50"/>
      <c r="AIY50"/>
      <c r="AIZ50"/>
      <c r="AJA50"/>
      <c r="AJB50"/>
      <c r="AJC50"/>
      <c r="AJD50"/>
      <c r="AJE50"/>
      <c r="AJF50"/>
      <c r="AJG50"/>
      <c r="AJH50"/>
      <c r="AJI50"/>
      <c r="AJJ50"/>
      <c r="AJK50"/>
      <c r="AJL50"/>
      <c r="AJM50"/>
      <c r="AJN50"/>
      <c r="AJO50"/>
      <c r="AJP50"/>
      <c r="AJQ50"/>
      <c r="AJR50"/>
      <c r="AJS50"/>
      <c r="AJT50"/>
      <c r="AJU50"/>
      <c r="AJV50"/>
      <c r="AJW50"/>
      <c r="AJX50"/>
      <c r="AJY50"/>
      <c r="AJZ50"/>
      <c r="AKA50"/>
      <c r="AKB50"/>
      <c r="AKC50"/>
      <c r="AKD50"/>
      <c r="AKE50"/>
      <c r="AKF50"/>
      <c r="AKG50"/>
      <c r="AKH50"/>
      <c r="AKI50"/>
      <c r="AKJ50"/>
      <c r="AKK50"/>
      <c r="AKL50"/>
      <c r="AKM50"/>
      <c r="AKN50"/>
      <c r="AKO50"/>
      <c r="AKP50"/>
      <c r="AKQ50"/>
      <c r="AKR50"/>
      <c r="AKS50"/>
      <c r="AKT50"/>
      <c r="AKU50"/>
      <c r="AKV50"/>
      <c r="AKW50"/>
      <c r="AKX50"/>
      <c r="AKY50"/>
      <c r="AKZ50"/>
      <c r="ALA50"/>
      <c r="ALB50"/>
      <c r="ALC50"/>
      <c r="ALD50"/>
      <c r="ALE50"/>
      <c r="ALF50"/>
      <c r="ALG50"/>
      <c r="ALH50"/>
      <c r="ALI50"/>
      <c r="ALJ50"/>
      <c r="ALK50"/>
      <c r="ALL50"/>
      <c r="ALM50"/>
      <c r="ALN50"/>
      <c r="ALO50"/>
      <c r="ALP50"/>
      <c r="ALQ50"/>
      <c r="ALR50"/>
      <c r="ALS50"/>
      <c r="ALT50"/>
      <c r="ALU50"/>
      <c r="ALV50"/>
      <c r="ALW50"/>
      <c r="ALX50"/>
      <c r="ALY50"/>
      <c r="ALZ50"/>
      <c r="AMA50"/>
      <c r="AMB50"/>
      <c r="AMC50"/>
      <c r="AMD50"/>
      <c r="AME50"/>
      <c r="AMF50"/>
      <c r="AMG50"/>
      <c r="AMH50"/>
      <c r="AMI50"/>
      <c r="AMJ50"/>
    </row>
    <row r="51" spans="1:1024" ht="15" customHeight="1" x14ac:dyDescent="0.2">
      <c r="A51" s="6"/>
      <c r="B51" s="28" t="s">
        <v>79</v>
      </c>
      <c r="C51" s="52"/>
      <c r="D51" s="6"/>
      <c r="E51" s="6"/>
      <c r="F51" s="6"/>
      <c r="G51" s="6"/>
      <c r="H51" s="6"/>
      <c r="I51" s="6"/>
      <c r="J51" s="6"/>
      <c r="K51" s="6"/>
      <c r="L51" s="6"/>
      <c r="M51" s="6"/>
      <c r="N51" s="6"/>
      <c r="O51" s="6"/>
      <c r="P51" s="49" t="s">
        <v>80</v>
      </c>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c r="IQ51"/>
      <c r="IR51"/>
      <c r="IS51"/>
      <c r="IT51"/>
      <c r="IU51"/>
      <c r="IV51"/>
      <c r="IW51"/>
      <c r="IX51"/>
      <c r="IY51"/>
      <c r="IZ51"/>
      <c r="JA51"/>
      <c r="JB51"/>
      <c r="JC51"/>
      <c r="JD51"/>
      <c r="JE51"/>
      <c r="JF51"/>
      <c r="JG51"/>
      <c r="JH51"/>
      <c r="JI51"/>
      <c r="JJ51"/>
      <c r="JK51"/>
      <c r="JL51"/>
      <c r="JM51"/>
      <c r="JN51"/>
      <c r="JO51"/>
      <c r="JP51"/>
      <c r="JQ51"/>
      <c r="JR51"/>
      <c r="JS51"/>
      <c r="JT51"/>
      <c r="JU51"/>
      <c r="JV51"/>
      <c r="JW51"/>
      <c r="JX51"/>
      <c r="JY51"/>
      <c r="JZ51"/>
      <c r="KA51"/>
      <c r="KB51"/>
      <c r="KC51"/>
      <c r="KD51"/>
      <c r="KE51"/>
      <c r="KF51"/>
      <c r="KG51"/>
      <c r="KH51"/>
      <c r="KI51"/>
      <c r="KJ51"/>
      <c r="KK51"/>
      <c r="KL51"/>
      <c r="KM51"/>
      <c r="KN51"/>
      <c r="KO51"/>
      <c r="KP51"/>
      <c r="KQ51"/>
      <c r="KR51"/>
      <c r="KS51"/>
      <c r="KT51"/>
      <c r="KU51"/>
      <c r="KV51"/>
      <c r="KW51"/>
      <c r="KX51"/>
      <c r="KY51"/>
      <c r="KZ51"/>
      <c r="LA51"/>
      <c r="LB51"/>
      <c r="LC51"/>
      <c r="LD51"/>
      <c r="LE51"/>
      <c r="LF51"/>
      <c r="LG51"/>
      <c r="LH51"/>
      <c r="LI51"/>
      <c r="LJ51"/>
      <c r="LK51"/>
      <c r="LL51"/>
      <c r="LM51"/>
      <c r="LN51"/>
      <c r="LO51"/>
      <c r="LP51"/>
      <c r="LQ51"/>
      <c r="LR51"/>
      <c r="LS51"/>
      <c r="LT51"/>
      <c r="LU51"/>
      <c r="LV51"/>
      <c r="LW51"/>
      <c r="LX51"/>
      <c r="LY51"/>
      <c r="LZ51"/>
      <c r="MA51"/>
      <c r="MB51"/>
      <c r="MC51"/>
      <c r="MD51"/>
      <c r="ME51"/>
      <c r="MF51"/>
      <c r="MG51"/>
      <c r="MH51"/>
      <c r="MI51"/>
      <c r="MJ51"/>
      <c r="MK51"/>
      <c r="ML51"/>
      <c r="MM51"/>
      <c r="MN51"/>
      <c r="MO51"/>
      <c r="MP51"/>
      <c r="MQ51"/>
      <c r="MR51"/>
      <c r="MS51"/>
      <c r="MT51"/>
      <c r="MU51"/>
      <c r="MV51"/>
      <c r="MW51"/>
      <c r="MX51"/>
      <c r="MY51"/>
      <c r="MZ51"/>
      <c r="NA51"/>
      <c r="NB51"/>
      <c r="NC51"/>
      <c r="ND51"/>
      <c r="NE51"/>
      <c r="NF51"/>
      <c r="NG51"/>
      <c r="NH51"/>
      <c r="NI51"/>
      <c r="NJ51"/>
      <c r="NK51"/>
      <c r="NL51"/>
      <c r="NM51"/>
      <c r="NN51"/>
      <c r="NO51"/>
      <c r="NP51"/>
      <c r="NQ51"/>
      <c r="NR51"/>
      <c r="NS51"/>
      <c r="NT51"/>
      <c r="NU51"/>
      <c r="NV51"/>
      <c r="NW51"/>
      <c r="NX51"/>
      <c r="NY51"/>
      <c r="NZ51"/>
      <c r="OA51"/>
      <c r="OB51"/>
      <c r="OC51"/>
      <c r="OD51"/>
      <c r="OE51"/>
      <c r="OF51"/>
      <c r="OG51"/>
      <c r="OH51"/>
      <c r="OI51"/>
      <c r="OJ51"/>
      <c r="OK51"/>
      <c r="OL51"/>
      <c r="OM51"/>
      <c r="ON51"/>
      <c r="OO51"/>
      <c r="OP51"/>
      <c r="OQ51"/>
      <c r="OR51"/>
      <c r="OS51"/>
      <c r="OT51"/>
      <c r="OU51"/>
      <c r="OV51"/>
      <c r="OW51"/>
      <c r="OX51"/>
      <c r="OY51"/>
      <c r="OZ51"/>
      <c r="PA51"/>
      <c r="PB51"/>
      <c r="PC51"/>
      <c r="PD51"/>
      <c r="PE51"/>
      <c r="PF51"/>
      <c r="PG51"/>
      <c r="PH51"/>
      <c r="PI51"/>
      <c r="PJ51"/>
      <c r="PK51"/>
      <c r="PL51"/>
      <c r="PM51"/>
      <c r="PN51"/>
      <c r="PO51"/>
      <c r="PP51"/>
      <c r="PQ51"/>
      <c r="PR51"/>
      <c r="PS51"/>
      <c r="PT51"/>
      <c r="PU51"/>
      <c r="PV51"/>
      <c r="PW51"/>
      <c r="PX51"/>
      <c r="PY51"/>
      <c r="PZ51"/>
      <c r="QA51"/>
      <c r="QB51"/>
      <c r="QC51"/>
      <c r="QD51"/>
      <c r="QE51"/>
      <c r="QF51"/>
      <c r="QG51"/>
      <c r="QH51"/>
      <c r="QI51"/>
      <c r="QJ51"/>
      <c r="QK51"/>
      <c r="QL51"/>
      <c r="QM51"/>
      <c r="QN51"/>
      <c r="QO51"/>
      <c r="QP51"/>
      <c r="QQ51"/>
      <c r="QR51"/>
      <c r="QS51"/>
      <c r="QT51"/>
      <c r="QU51"/>
      <c r="QV51"/>
      <c r="QW51"/>
      <c r="QX51"/>
      <c r="QY51"/>
      <c r="QZ51"/>
      <c r="RA51"/>
      <c r="RB51"/>
      <c r="RC51"/>
      <c r="RD51"/>
      <c r="RE51"/>
      <c r="RF51"/>
      <c r="RG51"/>
      <c r="RH51"/>
      <c r="RI51"/>
      <c r="RJ51"/>
      <c r="RK51"/>
      <c r="RL51"/>
      <c r="RM51"/>
      <c r="RN51"/>
      <c r="RO51"/>
      <c r="RP51"/>
      <c r="RQ51"/>
      <c r="RR51"/>
      <c r="RS51"/>
      <c r="RT51"/>
      <c r="RU51"/>
      <c r="RV51"/>
      <c r="RW51"/>
      <c r="RX51"/>
      <c r="RY51"/>
      <c r="RZ51"/>
      <c r="SA51"/>
      <c r="SB51"/>
      <c r="SC51"/>
      <c r="SD51"/>
      <c r="SE51"/>
      <c r="SF51"/>
      <c r="SG51"/>
      <c r="SH51"/>
      <c r="SI51"/>
      <c r="SJ51"/>
      <c r="SK51"/>
      <c r="SL51"/>
      <c r="SM51"/>
      <c r="SN51"/>
      <c r="SO51"/>
      <c r="SP51"/>
      <c r="SQ51"/>
      <c r="SR51"/>
      <c r="SS51"/>
      <c r="ST51"/>
      <c r="SU51"/>
      <c r="SV51"/>
      <c r="SW51"/>
      <c r="SX51"/>
      <c r="SY51"/>
      <c r="SZ51"/>
      <c r="TA51"/>
      <c r="TB51"/>
      <c r="TC51"/>
      <c r="TD51"/>
      <c r="TE51"/>
      <c r="TF51"/>
      <c r="TG51"/>
      <c r="TH51"/>
      <c r="TI51"/>
      <c r="TJ51"/>
      <c r="TK51"/>
      <c r="TL51"/>
      <c r="TM51"/>
      <c r="TN51"/>
      <c r="TO51"/>
      <c r="TP51"/>
      <c r="TQ51"/>
      <c r="TR51"/>
      <c r="TS51"/>
      <c r="TT51"/>
      <c r="TU51"/>
      <c r="TV51"/>
      <c r="TW51"/>
      <c r="TX51"/>
      <c r="TY51"/>
      <c r="TZ51"/>
      <c r="UA51"/>
      <c r="UB51"/>
      <c r="UC51"/>
      <c r="UD51"/>
      <c r="UE51"/>
      <c r="UF51"/>
      <c r="UG51"/>
      <c r="UH51"/>
      <c r="UI51"/>
      <c r="UJ51"/>
      <c r="UK51"/>
      <c r="UL51"/>
      <c r="UM51"/>
      <c r="UN51"/>
      <c r="UO51"/>
      <c r="UP51"/>
      <c r="UQ51"/>
      <c r="UR51"/>
      <c r="US51"/>
      <c r="UT51"/>
      <c r="UU51"/>
      <c r="UV51"/>
      <c r="UW51"/>
      <c r="UX51"/>
      <c r="UY51"/>
      <c r="UZ51"/>
      <c r="VA51"/>
      <c r="VB51"/>
      <c r="VC51"/>
      <c r="VD51"/>
      <c r="VE51"/>
      <c r="VF51"/>
      <c r="VG51"/>
      <c r="VH51"/>
      <c r="VI51"/>
      <c r="VJ51"/>
      <c r="VK51"/>
      <c r="VL51"/>
      <c r="VM51"/>
      <c r="VN51"/>
      <c r="VO51"/>
      <c r="VP51"/>
      <c r="VQ51"/>
      <c r="VR51"/>
      <c r="VS51"/>
      <c r="VT51"/>
      <c r="VU51"/>
      <c r="VV51"/>
      <c r="VW51"/>
      <c r="VX51"/>
      <c r="VY51"/>
      <c r="VZ51"/>
      <c r="WA51"/>
      <c r="WB51"/>
      <c r="WC51"/>
      <c r="WD51"/>
      <c r="WE51"/>
      <c r="WF51"/>
      <c r="WG51"/>
      <c r="WH51"/>
      <c r="WI51"/>
      <c r="WJ51"/>
      <c r="WK51"/>
      <c r="WL51"/>
      <c r="WM51"/>
      <c r="WN51"/>
      <c r="WO51"/>
      <c r="WP51"/>
      <c r="WQ51"/>
      <c r="WR51"/>
      <c r="WS51"/>
      <c r="WT51"/>
      <c r="WU51"/>
      <c r="WV51"/>
      <c r="WW51"/>
      <c r="WX51"/>
      <c r="WY51"/>
      <c r="WZ51"/>
      <c r="XA51"/>
      <c r="XB51"/>
      <c r="XC51"/>
      <c r="XD51"/>
      <c r="XE51"/>
      <c r="XF51"/>
      <c r="XG51"/>
      <c r="XH51"/>
      <c r="XI51"/>
      <c r="XJ51"/>
      <c r="XK51"/>
      <c r="XL51"/>
      <c r="XM51"/>
      <c r="XN51"/>
      <c r="XO51"/>
      <c r="XP51"/>
      <c r="XQ51"/>
      <c r="XR51"/>
      <c r="XS51"/>
      <c r="XT51"/>
      <c r="XU51"/>
      <c r="XV51"/>
      <c r="XW51"/>
      <c r="XX51"/>
      <c r="XY51"/>
      <c r="XZ51"/>
      <c r="YA51"/>
      <c r="YB51"/>
      <c r="YC51"/>
      <c r="YD51"/>
      <c r="YE51"/>
      <c r="YF51"/>
      <c r="YG51"/>
      <c r="YH51"/>
      <c r="YI51"/>
      <c r="YJ51"/>
      <c r="YK51"/>
      <c r="YL51"/>
      <c r="YM51"/>
      <c r="YN51"/>
      <c r="YO51"/>
      <c r="YP51"/>
      <c r="YQ51"/>
      <c r="YR51"/>
      <c r="YS51"/>
      <c r="YT51"/>
      <c r="YU51"/>
      <c r="YV51"/>
      <c r="YW51"/>
      <c r="YX51"/>
      <c r="YY51"/>
      <c r="YZ51"/>
      <c r="ZA51"/>
      <c r="ZB51"/>
      <c r="ZC51"/>
      <c r="ZD51"/>
      <c r="ZE51"/>
      <c r="ZF51"/>
      <c r="ZG51"/>
      <c r="ZH51"/>
      <c r="ZI51"/>
      <c r="ZJ51"/>
      <c r="ZK51"/>
      <c r="ZL51"/>
      <c r="ZM51"/>
      <c r="ZN51"/>
      <c r="ZO51"/>
      <c r="ZP51"/>
      <c r="ZQ51"/>
      <c r="ZR51"/>
      <c r="ZS51"/>
      <c r="ZT51"/>
      <c r="ZU51"/>
      <c r="ZV51"/>
      <c r="ZW51"/>
      <c r="ZX51"/>
      <c r="ZY51"/>
      <c r="ZZ51"/>
      <c r="AAA51"/>
      <c r="AAB51"/>
      <c r="AAC51"/>
      <c r="AAD51"/>
      <c r="AAE51"/>
      <c r="AAF51"/>
      <c r="AAG51"/>
      <c r="AAH51"/>
      <c r="AAI51"/>
      <c r="AAJ51"/>
      <c r="AAK51"/>
      <c r="AAL51"/>
      <c r="AAM51"/>
      <c r="AAN51"/>
      <c r="AAO51"/>
      <c r="AAP51"/>
      <c r="AAQ51"/>
      <c r="AAR51"/>
      <c r="AAS51"/>
      <c r="AAT51"/>
      <c r="AAU51"/>
      <c r="AAV51"/>
      <c r="AAW51"/>
      <c r="AAX51"/>
      <c r="AAY51"/>
      <c r="AAZ51"/>
      <c r="ABA51"/>
      <c r="ABB51"/>
      <c r="ABC51"/>
      <c r="ABD51"/>
      <c r="ABE51"/>
      <c r="ABF51"/>
      <c r="ABG51"/>
      <c r="ABH51"/>
      <c r="ABI51"/>
      <c r="ABJ51"/>
      <c r="ABK51"/>
      <c r="ABL51"/>
      <c r="ABM51"/>
      <c r="ABN51"/>
      <c r="ABO51"/>
      <c r="ABP51"/>
      <c r="ABQ51"/>
      <c r="ABR51"/>
      <c r="ABS51"/>
      <c r="ABT51"/>
      <c r="ABU51"/>
      <c r="ABV51"/>
      <c r="ABW51"/>
      <c r="ABX51"/>
      <c r="ABY51"/>
      <c r="ABZ51"/>
      <c r="ACA51"/>
      <c r="ACB51"/>
      <c r="ACC51"/>
      <c r="ACD51"/>
      <c r="ACE51"/>
      <c r="ACF51"/>
      <c r="ACG51"/>
      <c r="ACH51"/>
      <c r="ACI51"/>
      <c r="ACJ51"/>
      <c r="ACK51"/>
      <c r="ACL51"/>
      <c r="ACM51"/>
      <c r="ACN51"/>
      <c r="ACO51"/>
      <c r="ACP51"/>
      <c r="ACQ51"/>
      <c r="ACR51"/>
      <c r="ACS51"/>
      <c r="ACT51"/>
      <c r="ACU51"/>
      <c r="ACV51"/>
      <c r="ACW51"/>
      <c r="ACX51"/>
      <c r="ACY51"/>
      <c r="ACZ51"/>
      <c r="ADA51"/>
      <c r="ADB51"/>
      <c r="ADC51"/>
      <c r="ADD51"/>
      <c r="ADE51"/>
      <c r="ADF51"/>
      <c r="ADG51"/>
      <c r="ADH51"/>
      <c r="ADI51"/>
      <c r="ADJ51"/>
      <c r="ADK51"/>
      <c r="ADL51"/>
      <c r="ADM51"/>
      <c r="ADN51"/>
      <c r="ADO51"/>
      <c r="ADP51"/>
      <c r="ADQ51"/>
      <c r="ADR51"/>
      <c r="ADS51"/>
      <c r="ADT51"/>
      <c r="ADU51"/>
      <c r="ADV51"/>
      <c r="ADW51"/>
      <c r="ADX51"/>
      <c r="ADY51"/>
      <c r="ADZ51"/>
      <c r="AEA51"/>
      <c r="AEB51"/>
      <c r="AEC51"/>
      <c r="AED51"/>
      <c r="AEE51"/>
      <c r="AEF51"/>
      <c r="AEG51"/>
      <c r="AEH51"/>
      <c r="AEI51"/>
      <c r="AEJ51"/>
      <c r="AEK51"/>
      <c r="AEL51"/>
      <c r="AEM51"/>
      <c r="AEN51"/>
      <c r="AEO51"/>
      <c r="AEP51"/>
      <c r="AEQ51"/>
      <c r="AER51"/>
      <c r="AES51"/>
      <c r="AET51"/>
      <c r="AEU51"/>
      <c r="AEV51"/>
      <c r="AEW51"/>
      <c r="AEX51"/>
      <c r="AEY51"/>
      <c r="AEZ51"/>
      <c r="AFA51"/>
      <c r="AFB51"/>
      <c r="AFC51"/>
      <c r="AFD51"/>
      <c r="AFE51"/>
      <c r="AFF51"/>
      <c r="AFG51"/>
      <c r="AFH51"/>
      <c r="AFI51"/>
      <c r="AFJ51"/>
      <c r="AFK51"/>
      <c r="AFL51"/>
      <c r="AFM51"/>
      <c r="AFN51"/>
      <c r="AFO51"/>
      <c r="AFP51"/>
      <c r="AFQ51"/>
      <c r="AFR51"/>
      <c r="AFS51"/>
      <c r="AFT51"/>
      <c r="AFU51"/>
      <c r="AFV51"/>
      <c r="AFW51"/>
      <c r="AFX51"/>
      <c r="AFY51"/>
      <c r="AFZ51"/>
      <c r="AGA51"/>
      <c r="AGB51"/>
      <c r="AGC51"/>
      <c r="AGD51"/>
      <c r="AGE51"/>
      <c r="AGF51"/>
      <c r="AGG51"/>
      <c r="AGH51"/>
      <c r="AGI51"/>
      <c r="AGJ51"/>
      <c r="AGK51"/>
      <c r="AGL51"/>
      <c r="AGM51"/>
      <c r="AGN51"/>
      <c r="AGO51"/>
      <c r="AGP51"/>
      <c r="AGQ51"/>
      <c r="AGR51"/>
      <c r="AGS51"/>
      <c r="AGT51"/>
      <c r="AGU51"/>
      <c r="AGV51"/>
      <c r="AGW51"/>
      <c r="AGX51"/>
      <c r="AGY51"/>
      <c r="AGZ51"/>
      <c r="AHA51"/>
      <c r="AHB51"/>
      <c r="AHC51"/>
      <c r="AHD51"/>
      <c r="AHE51"/>
      <c r="AHF51"/>
      <c r="AHG51"/>
      <c r="AHH51"/>
      <c r="AHI51"/>
      <c r="AHJ51"/>
      <c r="AHK51"/>
      <c r="AHL51"/>
      <c r="AHM51"/>
      <c r="AHN51"/>
      <c r="AHO51"/>
      <c r="AHP51"/>
      <c r="AHQ51"/>
      <c r="AHR51"/>
      <c r="AHS51"/>
      <c r="AHT51"/>
      <c r="AHU51"/>
      <c r="AHV51"/>
      <c r="AHW51"/>
      <c r="AHX51"/>
      <c r="AHY51"/>
      <c r="AHZ51"/>
      <c r="AIA51"/>
      <c r="AIB51"/>
      <c r="AIC51"/>
      <c r="AID51"/>
      <c r="AIE51"/>
      <c r="AIF51"/>
      <c r="AIG51"/>
      <c r="AIH51"/>
      <c r="AII51"/>
      <c r="AIJ51"/>
      <c r="AIK51"/>
      <c r="AIL51"/>
      <c r="AIM51"/>
      <c r="AIN51"/>
      <c r="AIO51"/>
      <c r="AIP51"/>
      <c r="AIQ51"/>
      <c r="AIR51"/>
      <c r="AIS51"/>
      <c r="AIT51"/>
      <c r="AIU51"/>
      <c r="AIV51"/>
      <c r="AIW51"/>
      <c r="AIX51"/>
      <c r="AIY51"/>
      <c r="AIZ51"/>
      <c r="AJA51"/>
      <c r="AJB51"/>
      <c r="AJC51"/>
      <c r="AJD51"/>
      <c r="AJE51"/>
      <c r="AJF51"/>
      <c r="AJG51"/>
      <c r="AJH51"/>
      <c r="AJI51"/>
      <c r="AJJ51"/>
      <c r="AJK51"/>
      <c r="AJL51"/>
      <c r="AJM51"/>
      <c r="AJN51"/>
      <c r="AJO51"/>
      <c r="AJP51"/>
      <c r="AJQ51"/>
      <c r="AJR51"/>
      <c r="AJS51"/>
      <c r="AJT51"/>
      <c r="AJU51"/>
      <c r="AJV51"/>
      <c r="AJW51"/>
      <c r="AJX51"/>
      <c r="AJY51"/>
      <c r="AJZ51"/>
      <c r="AKA51"/>
      <c r="AKB51"/>
      <c r="AKC51"/>
      <c r="AKD51"/>
      <c r="AKE51"/>
      <c r="AKF51"/>
      <c r="AKG51"/>
      <c r="AKH51"/>
      <c r="AKI51"/>
      <c r="AKJ51"/>
      <c r="AKK51"/>
      <c r="AKL51"/>
      <c r="AKM51"/>
      <c r="AKN51"/>
      <c r="AKO51"/>
      <c r="AKP51"/>
      <c r="AKQ51"/>
      <c r="AKR51"/>
      <c r="AKS51"/>
      <c r="AKT51"/>
      <c r="AKU51"/>
      <c r="AKV51"/>
      <c r="AKW51"/>
      <c r="AKX51"/>
      <c r="AKY51"/>
      <c r="AKZ51"/>
      <c r="ALA51"/>
      <c r="ALB51"/>
      <c r="ALC51"/>
      <c r="ALD51"/>
      <c r="ALE51"/>
      <c r="ALF51"/>
      <c r="ALG51"/>
      <c r="ALH51"/>
      <c r="ALI51"/>
      <c r="ALJ51"/>
      <c r="ALK51"/>
      <c r="ALL51"/>
      <c r="ALM51"/>
      <c r="ALN51"/>
      <c r="ALO51"/>
      <c r="ALP51"/>
      <c r="ALQ51"/>
      <c r="ALR51"/>
      <c r="ALS51"/>
      <c r="ALT51"/>
      <c r="ALU51"/>
      <c r="ALV51"/>
      <c r="ALW51"/>
      <c r="ALX51"/>
      <c r="ALY51"/>
      <c r="ALZ51"/>
      <c r="AMA51"/>
      <c r="AMB51"/>
      <c r="AMC51"/>
      <c r="AMD51"/>
      <c r="AME51"/>
      <c r="AMF51"/>
      <c r="AMG51"/>
      <c r="AMH51"/>
      <c r="AMI51"/>
      <c r="AMJ51"/>
    </row>
    <row r="52" spans="1:1024" ht="14" customHeight="1" x14ac:dyDescent="0.2">
      <c r="A52" s="6"/>
      <c r="B52" s="6"/>
      <c r="C52" s="6"/>
      <c r="D52" s="6"/>
      <c r="E52" s="6"/>
      <c r="F52" s="6"/>
      <c r="G52" s="6"/>
      <c r="H52" s="6"/>
      <c r="I52" s="6"/>
      <c r="J52" s="6"/>
      <c r="K52" s="6"/>
      <c r="L52" s="6"/>
      <c r="M52" s="6"/>
      <c r="N52" s="6"/>
      <c r="O52" s="6"/>
      <c r="P52" s="49" t="s">
        <v>75</v>
      </c>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c r="IE52"/>
      <c r="IF52"/>
      <c r="IG52"/>
      <c r="IH52"/>
      <c r="II52"/>
      <c r="IJ52"/>
      <c r="IK52"/>
      <c r="IL52"/>
      <c r="IM52"/>
      <c r="IN52"/>
      <c r="IO52"/>
      <c r="IP52"/>
      <c r="IQ52"/>
      <c r="IR52"/>
      <c r="IS52"/>
      <c r="IT52"/>
      <c r="IU52"/>
      <c r="IV52"/>
      <c r="IW52"/>
      <c r="IX52"/>
      <c r="IY52"/>
      <c r="IZ52"/>
      <c r="JA52"/>
      <c r="JB52"/>
      <c r="JC52"/>
      <c r="JD52"/>
      <c r="JE52"/>
      <c r="JF52"/>
      <c r="JG52"/>
      <c r="JH52"/>
      <c r="JI52"/>
      <c r="JJ52"/>
      <c r="JK52"/>
      <c r="JL52"/>
      <c r="JM52"/>
      <c r="JN52"/>
      <c r="JO52"/>
      <c r="JP52"/>
      <c r="JQ52"/>
      <c r="JR52"/>
      <c r="JS52"/>
      <c r="JT52"/>
      <c r="JU52"/>
      <c r="JV52"/>
      <c r="JW52"/>
      <c r="JX52"/>
      <c r="JY52"/>
      <c r="JZ52"/>
      <c r="KA52"/>
      <c r="KB52"/>
      <c r="KC52"/>
      <c r="KD52"/>
      <c r="KE52"/>
      <c r="KF52"/>
      <c r="KG52"/>
      <c r="KH52"/>
      <c r="KI52"/>
      <c r="KJ52"/>
      <c r="KK52"/>
      <c r="KL52"/>
      <c r="KM52"/>
      <c r="KN52"/>
      <c r="KO52"/>
      <c r="KP52"/>
      <c r="KQ52"/>
      <c r="KR52"/>
      <c r="KS52"/>
      <c r="KT52"/>
      <c r="KU52"/>
      <c r="KV52"/>
      <c r="KW52"/>
      <c r="KX52"/>
      <c r="KY52"/>
      <c r="KZ52"/>
      <c r="LA52"/>
      <c r="LB52"/>
      <c r="LC52"/>
      <c r="LD52"/>
      <c r="LE52"/>
      <c r="LF52"/>
      <c r="LG52"/>
      <c r="LH52"/>
      <c r="LI52"/>
      <c r="LJ52"/>
      <c r="LK52"/>
      <c r="LL52"/>
      <c r="LM52"/>
      <c r="LN52"/>
      <c r="LO52"/>
      <c r="LP52"/>
      <c r="LQ52"/>
      <c r="LR52"/>
      <c r="LS52"/>
      <c r="LT52"/>
      <c r="LU52"/>
      <c r="LV52"/>
      <c r="LW52"/>
      <c r="LX52"/>
      <c r="LY52"/>
      <c r="LZ52"/>
      <c r="MA52"/>
      <c r="MB52"/>
      <c r="MC52"/>
      <c r="MD52"/>
      <c r="ME52"/>
      <c r="MF52"/>
      <c r="MG52"/>
      <c r="MH52"/>
      <c r="MI52"/>
      <c r="MJ52"/>
      <c r="MK52"/>
      <c r="ML52"/>
      <c r="MM52"/>
      <c r="MN52"/>
      <c r="MO52"/>
      <c r="MP52"/>
      <c r="MQ52"/>
      <c r="MR52"/>
      <c r="MS52"/>
      <c r="MT52"/>
      <c r="MU52"/>
      <c r="MV52"/>
      <c r="MW52"/>
      <c r="MX52"/>
      <c r="MY52"/>
      <c r="MZ52"/>
      <c r="NA52"/>
      <c r="NB52"/>
      <c r="NC52"/>
      <c r="ND52"/>
      <c r="NE52"/>
      <c r="NF52"/>
      <c r="NG52"/>
      <c r="NH52"/>
      <c r="NI52"/>
      <c r="NJ52"/>
      <c r="NK52"/>
      <c r="NL52"/>
      <c r="NM52"/>
      <c r="NN52"/>
      <c r="NO52"/>
      <c r="NP52"/>
      <c r="NQ52"/>
      <c r="NR52"/>
      <c r="NS52"/>
      <c r="NT52"/>
      <c r="NU52"/>
      <c r="NV52"/>
      <c r="NW52"/>
      <c r="NX52"/>
      <c r="NY52"/>
      <c r="NZ52"/>
      <c r="OA52"/>
      <c r="OB52"/>
      <c r="OC52"/>
      <c r="OD52"/>
      <c r="OE52"/>
      <c r="OF52"/>
      <c r="OG52"/>
      <c r="OH52"/>
      <c r="OI52"/>
      <c r="OJ52"/>
      <c r="OK52"/>
      <c r="OL52"/>
      <c r="OM52"/>
      <c r="ON52"/>
      <c r="OO52"/>
      <c r="OP52"/>
      <c r="OQ52"/>
      <c r="OR52"/>
      <c r="OS52"/>
      <c r="OT52"/>
      <c r="OU52"/>
      <c r="OV52"/>
      <c r="OW52"/>
      <c r="OX52"/>
      <c r="OY52"/>
      <c r="OZ52"/>
      <c r="PA52"/>
      <c r="PB52"/>
      <c r="PC52"/>
      <c r="PD52"/>
      <c r="PE52"/>
      <c r="PF52"/>
      <c r="PG52"/>
      <c r="PH52"/>
      <c r="PI52"/>
      <c r="PJ52"/>
      <c r="PK52"/>
      <c r="PL52"/>
      <c r="PM52"/>
      <c r="PN52"/>
      <c r="PO52"/>
      <c r="PP52"/>
      <c r="PQ52"/>
      <c r="PR52"/>
      <c r="PS52"/>
      <c r="PT52"/>
      <c r="PU52"/>
      <c r="PV52"/>
      <c r="PW52"/>
      <c r="PX52"/>
      <c r="PY52"/>
      <c r="PZ52"/>
      <c r="QA52"/>
      <c r="QB52"/>
      <c r="QC52"/>
      <c r="QD52"/>
      <c r="QE52"/>
      <c r="QF52"/>
      <c r="QG52"/>
      <c r="QH52"/>
      <c r="QI52"/>
      <c r="QJ52"/>
      <c r="QK52"/>
      <c r="QL52"/>
      <c r="QM52"/>
      <c r="QN52"/>
      <c r="QO52"/>
      <c r="QP52"/>
      <c r="QQ52"/>
      <c r="QR52"/>
      <c r="QS52"/>
      <c r="QT52"/>
      <c r="QU52"/>
      <c r="QV52"/>
      <c r="QW52"/>
      <c r="QX52"/>
      <c r="QY52"/>
      <c r="QZ52"/>
      <c r="RA52"/>
      <c r="RB52"/>
      <c r="RC52"/>
      <c r="RD52"/>
      <c r="RE52"/>
      <c r="RF52"/>
      <c r="RG52"/>
      <c r="RH52"/>
      <c r="RI52"/>
      <c r="RJ52"/>
      <c r="RK52"/>
      <c r="RL52"/>
      <c r="RM52"/>
      <c r="RN52"/>
      <c r="RO52"/>
      <c r="RP52"/>
      <c r="RQ52"/>
      <c r="RR52"/>
      <c r="RS52"/>
      <c r="RT52"/>
      <c r="RU52"/>
      <c r="RV52"/>
      <c r="RW52"/>
      <c r="RX52"/>
      <c r="RY52"/>
      <c r="RZ52"/>
      <c r="SA52"/>
      <c r="SB52"/>
      <c r="SC52"/>
      <c r="SD52"/>
      <c r="SE52"/>
      <c r="SF52"/>
      <c r="SG52"/>
      <c r="SH52"/>
      <c r="SI52"/>
      <c r="SJ52"/>
      <c r="SK52"/>
      <c r="SL52"/>
      <c r="SM52"/>
      <c r="SN52"/>
      <c r="SO52"/>
      <c r="SP52"/>
      <c r="SQ52"/>
      <c r="SR52"/>
      <c r="SS52"/>
      <c r="ST52"/>
      <c r="SU52"/>
      <c r="SV52"/>
      <c r="SW52"/>
      <c r="SX52"/>
      <c r="SY52"/>
      <c r="SZ52"/>
      <c r="TA52"/>
      <c r="TB52"/>
      <c r="TC52"/>
      <c r="TD52"/>
      <c r="TE52"/>
      <c r="TF52"/>
      <c r="TG52"/>
      <c r="TH52"/>
      <c r="TI52"/>
      <c r="TJ52"/>
      <c r="TK52"/>
      <c r="TL52"/>
      <c r="TM52"/>
      <c r="TN52"/>
      <c r="TO52"/>
      <c r="TP52"/>
      <c r="TQ52"/>
      <c r="TR52"/>
      <c r="TS52"/>
      <c r="TT52"/>
      <c r="TU52"/>
      <c r="TV52"/>
      <c r="TW52"/>
      <c r="TX52"/>
      <c r="TY52"/>
      <c r="TZ52"/>
      <c r="UA52"/>
      <c r="UB52"/>
      <c r="UC52"/>
      <c r="UD52"/>
      <c r="UE52"/>
      <c r="UF52"/>
      <c r="UG52"/>
      <c r="UH52"/>
      <c r="UI52"/>
      <c r="UJ52"/>
      <c r="UK52"/>
      <c r="UL52"/>
      <c r="UM52"/>
      <c r="UN52"/>
      <c r="UO52"/>
      <c r="UP52"/>
      <c r="UQ52"/>
      <c r="UR52"/>
      <c r="US52"/>
      <c r="UT52"/>
      <c r="UU52"/>
      <c r="UV52"/>
      <c r="UW52"/>
      <c r="UX52"/>
      <c r="UY52"/>
      <c r="UZ52"/>
      <c r="VA52"/>
      <c r="VB52"/>
      <c r="VC52"/>
      <c r="VD52"/>
      <c r="VE52"/>
      <c r="VF52"/>
      <c r="VG52"/>
      <c r="VH52"/>
      <c r="VI52"/>
      <c r="VJ52"/>
      <c r="VK52"/>
      <c r="VL52"/>
      <c r="VM52"/>
      <c r="VN52"/>
      <c r="VO52"/>
      <c r="VP52"/>
      <c r="VQ52"/>
      <c r="VR52"/>
      <c r="VS52"/>
      <c r="VT52"/>
      <c r="VU52"/>
      <c r="VV52"/>
      <c r="VW52"/>
      <c r="VX52"/>
      <c r="VY52"/>
      <c r="VZ52"/>
      <c r="WA52"/>
      <c r="WB52"/>
      <c r="WC52"/>
      <c r="WD52"/>
      <c r="WE52"/>
      <c r="WF52"/>
      <c r="WG52"/>
      <c r="WH52"/>
      <c r="WI52"/>
      <c r="WJ52"/>
      <c r="WK52"/>
      <c r="WL52"/>
      <c r="WM52"/>
      <c r="WN52"/>
      <c r="WO52"/>
      <c r="WP52"/>
      <c r="WQ52"/>
      <c r="WR52"/>
      <c r="WS52"/>
      <c r="WT52"/>
      <c r="WU52"/>
      <c r="WV52"/>
      <c r="WW52"/>
      <c r="WX52"/>
      <c r="WY52"/>
      <c r="WZ52"/>
      <c r="XA52"/>
      <c r="XB52"/>
      <c r="XC52"/>
      <c r="XD52"/>
      <c r="XE52"/>
      <c r="XF52"/>
      <c r="XG52"/>
      <c r="XH52"/>
      <c r="XI52"/>
      <c r="XJ52"/>
      <c r="XK52"/>
      <c r="XL52"/>
      <c r="XM52"/>
      <c r="XN52"/>
      <c r="XO52"/>
      <c r="XP52"/>
      <c r="XQ52"/>
      <c r="XR52"/>
      <c r="XS52"/>
      <c r="XT52"/>
      <c r="XU52"/>
      <c r="XV52"/>
      <c r="XW52"/>
      <c r="XX52"/>
      <c r="XY52"/>
      <c r="XZ52"/>
      <c r="YA52"/>
      <c r="YB52"/>
      <c r="YC52"/>
      <c r="YD52"/>
      <c r="YE52"/>
      <c r="YF52"/>
      <c r="YG52"/>
      <c r="YH52"/>
      <c r="YI52"/>
      <c r="YJ52"/>
      <c r="YK52"/>
      <c r="YL52"/>
      <c r="YM52"/>
      <c r="YN52"/>
      <c r="YO52"/>
      <c r="YP52"/>
      <c r="YQ52"/>
      <c r="YR52"/>
      <c r="YS52"/>
      <c r="YT52"/>
      <c r="YU52"/>
      <c r="YV52"/>
      <c r="YW52"/>
      <c r="YX52"/>
      <c r="YY52"/>
      <c r="YZ52"/>
      <c r="ZA52"/>
      <c r="ZB52"/>
      <c r="ZC52"/>
      <c r="ZD52"/>
      <c r="ZE52"/>
      <c r="ZF52"/>
      <c r="ZG52"/>
      <c r="ZH52"/>
      <c r="ZI52"/>
      <c r="ZJ52"/>
      <c r="ZK52"/>
      <c r="ZL52"/>
      <c r="ZM52"/>
      <c r="ZN52"/>
      <c r="ZO52"/>
      <c r="ZP52"/>
      <c r="ZQ52"/>
      <c r="ZR52"/>
      <c r="ZS52"/>
      <c r="ZT52"/>
      <c r="ZU52"/>
      <c r="ZV52"/>
      <c r="ZW52"/>
      <c r="ZX52"/>
      <c r="ZY52"/>
      <c r="ZZ52"/>
      <c r="AAA52"/>
      <c r="AAB52"/>
      <c r="AAC52"/>
      <c r="AAD52"/>
      <c r="AAE52"/>
      <c r="AAF52"/>
      <c r="AAG52"/>
      <c r="AAH52"/>
      <c r="AAI52"/>
      <c r="AAJ52"/>
      <c r="AAK52"/>
      <c r="AAL52"/>
      <c r="AAM52"/>
      <c r="AAN52"/>
      <c r="AAO52"/>
      <c r="AAP52"/>
      <c r="AAQ52"/>
      <c r="AAR52"/>
      <c r="AAS52"/>
      <c r="AAT52"/>
      <c r="AAU52"/>
      <c r="AAV52"/>
      <c r="AAW52"/>
      <c r="AAX52"/>
      <c r="AAY52"/>
      <c r="AAZ52"/>
      <c r="ABA52"/>
      <c r="ABB52"/>
      <c r="ABC52"/>
      <c r="ABD52"/>
      <c r="ABE52"/>
      <c r="ABF52"/>
      <c r="ABG52"/>
      <c r="ABH52"/>
      <c r="ABI52"/>
      <c r="ABJ52"/>
      <c r="ABK52"/>
      <c r="ABL52"/>
      <c r="ABM52"/>
      <c r="ABN52"/>
      <c r="ABO52"/>
      <c r="ABP52"/>
      <c r="ABQ52"/>
      <c r="ABR52"/>
      <c r="ABS52"/>
      <c r="ABT52"/>
      <c r="ABU52"/>
      <c r="ABV52"/>
      <c r="ABW52"/>
      <c r="ABX52"/>
      <c r="ABY52"/>
      <c r="ABZ52"/>
      <c r="ACA52"/>
      <c r="ACB52"/>
      <c r="ACC52"/>
      <c r="ACD52"/>
      <c r="ACE52"/>
      <c r="ACF52"/>
      <c r="ACG52"/>
      <c r="ACH52"/>
      <c r="ACI52"/>
      <c r="ACJ52"/>
      <c r="ACK52"/>
      <c r="ACL52"/>
      <c r="ACM52"/>
      <c r="ACN52"/>
      <c r="ACO52"/>
      <c r="ACP52"/>
      <c r="ACQ52"/>
      <c r="ACR52"/>
      <c r="ACS52"/>
      <c r="ACT52"/>
      <c r="ACU52"/>
      <c r="ACV52"/>
      <c r="ACW52"/>
      <c r="ACX52"/>
      <c r="ACY52"/>
      <c r="ACZ52"/>
      <c r="ADA52"/>
      <c r="ADB52"/>
      <c r="ADC52"/>
      <c r="ADD52"/>
      <c r="ADE52"/>
      <c r="ADF52"/>
      <c r="ADG52"/>
      <c r="ADH52"/>
      <c r="ADI52"/>
      <c r="ADJ52"/>
      <c r="ADK52"/>
      <c r="ADL52"/>
      <c r="ADM52"/>
      <c r="ADN52"/>
      <c r="ADO52"/>
      <c r="ADP52"/>
      <c r="ADQ52"/>
      <c r="ADR52"/>
      <c r="ADS52"/>
      <c r="ADT52"/>
      <c r="ADU52"/>
      <c r="ADV52"/>
      <c r="ADW52"/>
      <c r="ADX52"/>
      <c r="ADY52"/>
      <c r="ADZ52"/>
      <c r="AEA52"/>
      <c r="AEB52"/>
      <c r="AEC52"/>
      <c r="AED52"/>
      <c r="AEE52"/>
      <c r="AEF52"/>
      <c r="AEG52"/>
      <c r="AEH52"/>
      <c r="AEI52"/>
      <c r="AEJ52"/>
      <c r="AEK52"/>
      <c r="AEL52"/>
      <c r="AEM52"/>
      <c r="AEN52"/>
      <c r="AEO52"/>
      <c r="AEP52"/>
      <c r="AEQ52"/>
      <c r="AER52"/>
      <c r="AES52"/>
      <c r="AET52"/>
      <c r="AEU52"/>
      <c r="AEV52"/>
      <c r="AEW52"/>
      <c r="AEX52"/>
      <c r="AEY52"/>
      <c r="AEZ52"/>
      <c r="AFA52"/>
      <c r="AFB52"/>
      <c r="AFC52"/>
      <c r="AFD52"/>
      <c r="AFE52"/>
      <c r="AFF52"/>
      <c r="AFG52"/>
      <c r="AFH52"/>
      <c r="AFI52"/>
      <c r="AFJ52"/>
      <c r="AFK52"/>
      <c r="AFL52"/>
      <c r="AFM52"/>
      <c r="AFN52"/>
      <c r="AFO52"/>
      <c r="AFP52"/>
      <c r="AFQ52"/>
      <c r="AFR52"/>
      <c r="AFS52"/>
      <c r="AFT52"/>
      <c r="AFU52"/>
      <c r="AFV52"/>
      <c r="AFW52"/>
      <c r="AFX52"/>
      <c r="AFY52"/>
      <c r="AFZ52"/>
      <c r="AGA52"/>
      <c r="AGB52"/>
      <c r="AGC52"/>
      <c r="AGD52"/>
      <c r="AGE52"/>
      <c r="AGF52"/>
      <c r="AGG52"/>
      <c r="AGH52"/>
      <c r="AGI52"/>
      <c r="AGJ52"/>
      <c r="AGK52"/>
      <c r="AGL52"/>
      <c r="AGM52"/>
      <c r="AGN52"/>
      <c r="AGO52"/>
      <c r="AGP52"/>
      <c r="AGQ52"/>
      <c r="AGR52"/>
      <c r="AGS52"/>
      <c r="AGT52"/>
      <c r="AGU52"/>
      <c r="AGV52"/>
      <c r="AGW52"/>
      <c r="AGX52"/>
      <c r="AGY52"/>
      <c r="AGZ52"/>
      <c r="AHA52"/>
      <c r="AHB52"/>
      <c r="AHC52"/>
      <c r="AHD52"/>
      <c r="AHE52"/>
      <c r="AHF52"/>
      <c r="AHG52"/>
      <c r="AHH52"/>
      <c r="AHI52"/>
      <c r="AHJ52"/>
      <c r="AHK52"/>
      <c r="AHL52"/>
      <c r="AHM52"/>
      <c r="AHN52"/>
      <c r="AHO52"/>
      <c r="AHP52"/>
      <c r="AHQ52"/>
      <c r="AHR52"/>
      <c r="AHS52"/>
      <c r="AHT52"/>
      <c r="AHU52"/>
      <c r="AHV52"/>
      <c r="AHW52"/>
      <c r="AHX52"/>
      <c r="AHY52"/>
      <c r="AHZ52"/>
      <c r="AIA52"/>
      <c r="AIB52"/>
      <c r="AIC52"/>
      <c r="AID52"/>
      <c r="AIE52"/>
      <c r="AIF52"/>
      <c r="AIG52"/>
      <c r="AIH52"/>
      <c r="AII52"/>
      <c r="AIJ52"/>
      <c r="AIK52"/>
      <c r="AIL52"/>
      <c r="AIM52"/>
      <c r="AIN52"/>
      <c r="AIO52"/>
      <c r="AIP52"/>
      <c r="AIQ52"/>
      <c r="AIR52"/>
      <c r="AIS52"/>
      <c r="AIT52"/>
      <c r="AIU52"/>
      <c r="AIV52"/>
      <c r="AIW52"/>
      <c r="AIX52"/>
      <c r="AIY52"/>
      <c r="AIZ52"/>
      <c r="AJA52"/>
      <c r="AJB52"/>
      <c r="AJC52"/>
      <c r="AJD52"/>
      <c r="AJE52"/>
      <c r="AJF52"/>
      <c r="AJG52"/>
      <c r="AJH52"/>
      <c r="AJI52"/>
      <c r="AJJ52"/>
      <c r="AJK52"/>
      <c r="AJL52"/>
      <c r="AJM52"/>
      <c r="AJN52"/>
      <c r="AJO52"/>
      <c r="AJP52"/>
      <c r="AJQ52"/>
      <c r="AJR52"/>
      <c r="AJS52"/>
      <c r="AJT52"/>
      <c r="AJU52"/>
      <c r="AJV52"/>
      <c r="AJW52"/>
      <c r="AJX52"/>
      <c r="AJY52"/>
      <c r="AJZ52"/>
      <c r="AKA52"/>
      <c r="AKB52"/>
      <c r="AKC52"/>
      <c r="AKD52"/>
      <c r="AKE52"/>
      <c r="AKF52"/>
      <c r="AKG52"/>
      <c r="AKH52"/>
      <c r="AKI52"/>
      <c r="AKJ52"/>
      <c r="AKK52"/>
      <c r="AKL52"/>
      <c r="AKM52"/>
      <c r="AKN52"/>
      <c r="AKO52"/>
      <c r="AKP52"/>
      <c r="AKQ52"/>
      <c r="AKR52"/>
      <c r="AKS52"/>
      <c r="AKT52"/>
      <c r="AKU52"/>
      <c r="AKV52"/>
      <c r="AKW52"/>
      <c r="AKX52"/>
      <c r="AKY52"/>
      <c r="AKZ52"/>
      <c r="ALA52"/>
      <c r="ALB52"/>
      <c r="ALC52"/>
      <c r="ALD52"/>
      <c r="ALE52"/>
      <c r="ALF52"/>
      <c r="ALG52"/>
      <c r="ALH52"/>
      <c r="ALI52"/>
      <c r="ALJ52"/>
      <c r="ALK52"/>
      <c r="ALL52"/>
      <c r="ALM52"/>
      <c r="ALN52"/>
      <c r="ALO52"/>
      <c r="ALP52"/>
      <c r="ALQ52"/>
      <c r="ALR52"/>
      <c r="ALS52"/>
      <c r="ALT52"/>
      <c r="ALU52"/>
      <c r="ALV52"/>
      <c r="ALW52"/>
      <c r="ALX52"/>
      <c r="ALY52"/>
      <c r="ALZ52"/>
      <c r="AMA52"/>
      <c r="AMB52"/>
      <c r="AMC52"/>
      <c r="AMD52"/>
      <c r="AME52"/>
      <c r="AMF52"/>
      <c r="AMG52"/>
      <c r="AMH52"/>
      <c r="AMI52"/>
      <c r="AMJ52"/>
    </row>
    <row r="53" spans="1:1024" ht="14" customHeight="1" x14ac:dyDescent="0.2">
      <c r="A53" s="27"/>
      <c r="B53" s="6"/>
      <c r="C53" s="6"/>
      <c r="D53" s="6"/>
      <c r="E53" s="6"/>
      <c r="F53" s="6"/>
      <c r="G53" s="6"/>
      <c r="H53" s="6"/>
      <c r="I53" s="6"/>
      <c r="J53" s="6"/>
      <c r="K53" s="6"/>
      <c r="L53" s="6"/>
      <c r="M53" s="6"/>
      <c r="N53" s="6"/>
      <c r="O53" s="6"/>
      <c r="P53" s="49"/>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c r="IQ53"/>
      <c r="IR53"/>
      <c r="IS53"/>
      <c r="IT53"/>
      <c r="IU53"/>
      <c r="IV53"/>
      <c r="IW53"/>
      <c r="IX53"/>
      <c r="IY53"/>
      <c r="IZ53"/>
      <c r="JA53"/>
      <c r="JB53"/>
      <c r="JC53"/>
      <c r="JD53"/>
      <c r="JE53"/>
      <c r="JF53"/>
      <c r="JG53"/>
      <c r="JH53"/>
      <c r="JI53"/>
      <c r="JJ53"/>
      <c r="JK53"/>
      <c r="JL53"/>
      <c r="JM53"/>
      <c r="JN53"/>
      <c r="JO53"/>
      <c r="JP53"/>
      <c r="JQ53"/>
      <c r="JR53"/>
      <c r="JS53"/>
      <c r="JT53"/>
      <c r="JU53"/>
      <c r="JV53"/>
      <c r="JW53"/>
      <c r="JX53"/>
      <c r="JY53"/>
      <c r="JZ53"/>
      <c r="KA53"/>
      <c r="KB53"/>
      <c r="KC53"/>
      <c r="KD53"/>
      <c r="KE53"/>
      <c r="KF53"/>
      <c r="KG53"/>
      <c r="KH53"/>
      <c r="KI53"/>
      <c r="KJ53"/>
      <c r="KK53"/>
      <c r="KL53"/>
      <c r="KM53"/>
      <c r="KN53"/>
      <c r="KO53"/>
      <c r="KP53"/>
      <c r="KQ53"/>
      <c r="KR53"/>
      <c r="KS53"/>
      <c r="KT53"/>
      <c r="KU53"/>
      <c r="KV53"/>
      <c r="KW53"/>
      <c r="KX53"/>
      <c r="KY53"/>
      <c r="KZ53"/>
      <c r="LA53"/>
      <c r="LB53"/>
      <c r="LC53"/>
      <c r="LD53"/>
      <c r="LE53"/>
      <c r="LF53"/>
      <c r="LG53"/>
      <c r="LH53"/>
      <c r="LI53"/>
      <c r="LJ53"/>
      <c r="LK53"/>
      <c r="LL53"/>
      <c r="LM53"/>
      <c r="LN53"/>
      <c r="LO53"/>
      <c r="LP53"/>
      <c r="LQ53"/>
      <c r="LR53"/>
      <c r="LS53"/>
      <c r="LT53"/>
      <c r="LU53"/>
      <c r="LV53"/>
      <c r="LW53"/>
      <c r="LX53"/>
      <c r="LY53"/>
      <c r="LZ53"/>
      <c r="MA53"/>
      <c r="MB53"/>
      <c r="MC53"/>
      <c r="MD53"/>
      <c r="ME53"/>
      <c r="MF53"/>
      <c r="MG53"/>
      <c r="MH53"/>
      <c r="MI53"/>
      <c r="MJ53"/>
      <c r="MK53"/>
      <c r="ML53"/>
      <c r="MM53"/>
      <c r="MN53"/>
      <c r="MO53"/>
      <c r="MP53"/>
      <c r="MQ53"/>
      <c r="MR53"/>
      <c r="MS53"/>
      <c r="MT53"/>
      <c r="MU53"/>
      <c r="MV53"/>
      <c r="MW53"/>
      <c r="MX53"/>
      <c r="MY53"/>
      <c r="MZ53"/>
      <c r="NA53"/>
      <c r="NB53"/>
      <c r="NC53"/>
      <c r="ND53"/>
      <c r="NE53"/>
      <c r="NF53"/>
      <c r="NG53"/>
      <c r="NH53"/>
      <c r="NI53"/>
      <c r="NJ53"/>
      <c r="NK53"/>
      <c r="NL53"/>
      <c r="NM53"/>
      <c r="NN53"/>
      <c r="NO53"/>
      <c r="NP53"/>
      <c r="NQ53"/>
      <c r="NR53"/>
      <c r="NS53"/>
      <c r="NT53"/>
      <c r="NU53"/>
      <c r="NV53"/>
      <c r="NW53"/>
      <c r="NX53"/>
      <c r="NY53"/>
      <c r="NZ53"/>
      <c r="OA53"/>
      <c r="OB53"/>
      <c r="OC53"/>
      <c r="OD53"/>
      <c r="OE53"/>
      <c r="OF53"/>
      <c r="OG53"/>
      <c r="OH53"/>
      <c r="OI53"/>
      <c r="OJ53"/>
      <c r="OK53"/>
      <c r="OL53"/>
      <c r="OM53"/>
      <c r="ON53"/>
      <c r="OO53"/>
      <c r="OP53"/>
      <c r="OQ53"/>
      <c r="OR53"/>
      <c r="OS53"/>
      <c r="OT53"/>
      <c r="OU53"/>
      <c r="OV53"/>
      <c r="OW53"/>
      <c r="OX53"/>
      <c r="OY53"/>
      <c r="OZ53"/>
      <c r="PA53"/>
      <c r="PB53"/>
      <c r="PC53"/>
      <c r="PD53"/>
      <c r="PE53"/>
      <c r="PF53"/>
      <c r="PG53"/>
      <c r="PH53"/>
      <c r="PI53"/>
      <c r="PJ53"/>
      <c r="PK53"/>
      <c r="PL53"/>
      <c r="PM53"/>
      <c r="PN53"/>
      <c r="PO53"/>
      <c r="PP53"/>
      <c r="PQ53"/>
      <c r="PR53"/>
      <c r="PS53"/>
      <c r="PT53"/>
      <c r="PU53"/>
      <c r="PV53"/>
      <c r="PW53"/>
      <c r="PX53"/>
      <c r="PY53"/>
      <c r="PZ53"/>
      <c r="QA53"/>
      <c r="QB53"/>
      <c r="QC53"/>
      <c r="QD53"/>
      <c r="QE53"/>
      <c r="QF53"/>
      <c r="QG53"/>
      <c r="QH53"/>
      <c r="QI53"/>
      <c r="QJ53"/>
      <c r="QK53"/>
      <c r="QL53"/>
      <c r="QM53"/>
      <c r="QN53"/>
      <c r="QO53"/>
      <c r="QP53"/>
      <c r="QQ53"/>
      <c r="QR53"/>
      <c r="QS53"/>
      <c r="QT53"/>
      <c r="QU53"/>
      <c r="QV53"/>
      <c r="QW53"/>
      <c r="QX53"/>
      <c r="QY53"/>
      <c r="QZ53"/>
      <c r="RA53"/>
      <c r="RB53"/>
      <c r="RC53"/>
      <c r="RD53"/>
      <c r="RE53"/>
      <c r="RF53"/>
      <c r="RG53"/>
      <c r="RH53"/>
      <c r="RI53"/>
      <c r="RJ53"/>
      <c r="RK53"/>
      <c r="RL53"/>
      <c r="RM53"/>
      <c r="RN53"/>
      <c r="RO53"/>
      <c r="RP53"/>
      <c r="RQ53"/>
      <c r="RR53"/>
      <c r="RS53"/>
      <c r="RT53"/>
      <c r="RU53"/>
      <c r="RV53"/>
      <c r="RW53"/>
      <c r="RX53"/>
      <c r="RY53"/>
      <c r="RZ53"/>
      <c r="SA53"/>
      <c r="SB53"/>
      <c r="SC53"/>
      <c r="SD53"/>
      <c r="SE53"/>
      <c r="SF53"/>
      <c r="SG53"/>
      <c r="SH53"/>
      <c r="SI53"/>
      <c r="SJ53"/>
      <c r="SK53"/>
      <c r="SL53"/>
      <c r="SM53"/>
      <c r="SN53"/>
      <c r="SO53"/>
      <c r="SP53"/>
      <c r="SQ53"/>
      <c r="SR53"/>
      <c r="SS53"/>
      <c r="ST53"/>
      <c r="SU53"/>
      <c r="SV53"/>
      <c r="SW53"/>
      <c r="SX53"/>
      <c r="SY53"/>
      <c r="SZ53"/>
      <c r="TA53"/>
      <c r="TB53"/>
      <c r="TC53"/>
      <c r="TD53"/>
      <c r="TE53"/>
      <c r="TF53"/>
      <c r="TG53"/>
      <c r="TH53"/>
      <c r="TI53"/>
      <c r="TJ53"/>
      <c r="TK53"/>
      <c r="TL53"/>
      <c r="TM53"/>
      <c r="TN53"/>
      <c r="TO53"/>
      <c r="TP53"/>
      <c r="TQ53"/>
      <c r="TR53"/>
      <c r="TS53"/>
      <c r="TT53"/>
      <c r="TU53"/>
      <c r="TV53"/>
      <c r="TW53"/>
      <c r="TX53"/>
      <c r="TY53"/>
      <c r="TZ53"/>
      <c r="UA53"/>
      <c r="UB53"/>
      <c r="UC53"/>
      <c r="UD53"/>
      <c r="UE53"/>
      <c r="UF53"/>
      <c r="UG53"/>
      <c r="UH53"/>
      <c r="UI53"/>
      <c r="UJ53"/>
      <c r="UK53"/>
      <c r="UL53"/>
      <c r="UM53"/>
      <c r="UN53"/>
      <c r="UO53"/>
      <c r="UP53"/>
      <c r="UQ53"/>
      <c r="UR53"/>
      <c r="US53"/>
      <c r="UT53"/>
      <c r="UU53"/>
      <c r="UV53"/>
      <c r="UW53"/>
      <c r="UX53"/>
      <c r="UY53"/>
      <c r="UZ53"/>
      <c r="VA53"/>
      <c r="VB53"/>
      <c r="VC53"/>
      <c r="VD53"/>
      <c r="VE53"/>
      <c r="VF53"/>
      <c r="VG53"/>
      <c r="VH53"/>
      <c r="VI53"/>
      <c r="VJ53"/>
      <c r="VK53"/>
      <c r="VL53"/>
      <c r="VM53"/>
      <c r="VN53"/>
      <c r="VO53"/>
      <c r="VP53"/>
      <c r="VQ53"/>
      <c r="VR53"/>
      <c r="VS53"/>
      <c r="VT53"/>
      <c r="VU53"/>
      <c r="VV53"/>
      <c r="VW53"/>
      <c r="VX53"/>
      <c r="VY53"/>
      <c r="VZ53"/>
      <c r="WA53"/>
      <c r="WB53"/>
      <c r="WC53"/>
      <c r="WD53"/>
      <c r="WE53"/>
      <c r="WF53"/>
      <c r="WG53"/>
      <c r="WH53"/>
      <c r="WI53"/>
      <c r="WJ53"/>
      <c r="WK53"/>
      <c r="WL53"/>
      <c r="WM53"/>
      <c r="WN53"/>
      <c r="WO53"/>
      <c r="WP53"/>
      <c r="WQ53"/>
      <c r="WR53"/>
      <c r="WS53"/>
      <c r="WT53"/>
      <c r="WU53"/>
      <c r="WV53"/>
      <c r="WW53"/>
      <c r="WX53"/>
      <c r="WY53"/>
      <c r="WZ53"/>
      <c r="XA53"/>
      <c r="XB53"/>
      <c r="XC53"/>
      <c r="XD53"/>
      <c r="XE53"/>
      <c r="XF53"/>
      <c r="XG53"/>
      <c r="XH53"/>
      <c r="XI53"/>
      <c r="XJ53"/>
      <c r="XK53"/>
      <c r="XL53"/>
      <c r="XM53"/>
      <c r="XN53"/>
      <c r="XO53"/>
      <c r="XP53"/>
      <c r="XQ53"/>
      <c r="XR53"/>
      <c r="XS53"/>
      <c r="XT53"/>
      <c r="XU53"/>
      <c r="XV53"/>
      <c r="XW53"/>
      <c r="XX53"/>
      <c r="XY53"/>
      <c r="XZ53"/>
      <c r="YA53"/>
      <c r="YB53"/>
      <c r="YC53"/>
      <c r="YD53"/>
      <c r="YE53"/>
      <c r="YF53"/>
      <c r="YG53"/>
      <c r="YH53"/>
      <c r="YI53"/>
      <c r="YJ53"/>
      <c r="YK53"/>
      <c r="YL53"/>
      <c r="YM53"/>
      <c r="YN53"/>
      <c r="YO53"/>
      <c r="YP53"/>
      <c r="YQ53"/>
      <c r="YR53"/>
      <c r="YS53"/>
      <c r="YT53"/>
      <c r="YU53"/>
      <c r="YV53"/>
      <c r="YW53"/>
      <c r="YX53"/>
      <c r="YY53"/>
      <c r="YZ53"/>
      <c r="ZA53"/>
      <c r="ZB53"/>
      <c r="ZC53"/>
      <c r="ZD53"/>
      <c r="ZE53"/>
      <c r="ZF53"/>
      <c r="ZG53"/>
      <c r="ZH53"/>
      <c r="ZI53"/>
      <c r="ZJ53"/>
      <c r="ZK53"/>
      <c r="ZL53"/>
      <c r="ZM53"/>
      <c r="ZN53"/>
      <c r="ZO53"/>
      <c r="ZP53"/>
      <c r="ZQ53"/>
      <c r="ZR53"/>
      <c r="ZS53"/>
      <c r="ZT53"/>
      <c r="ZU53"/>
      <c r="ZV53"/>
      <c r="ZW53"/>
      <c r="ZX53"/>
      <c r="ZY53"/>
      <c r="ZZ53"/>
      <c r="AAA53"/>
      <c r="AAB53"/>
      <c r="AAC53"/>
      <c r="AAD53"/>
      <c r="AAE53"/>
      <c r="AAF53"/>
      <c r="AAG53"/>
      <c r="AAH53"/>
      <c r="AAI53"/>
      <c r="AAJ53"/>
      <c r="AAK53"/>
      <c r="AAL53"/>
      <c r="AAM53"/>
      <c r="AAN53"/>
      <c r="AAO53"/>
      <c r="AAP53"/>
      <c r="AAQ53"/>
      <c r="AAR53"/>
      <c r="AAS53"/>
      <c r="AAT53"/>
      <c r="AAU53"/>
      <c r="AAV53"/>
      <c r="AAW53"/>
      <c r="AAX53"/>
      <c r="AAY53"/>
      <c r="AAZ53"/>
      <c r="ABA53"/>
      <c r="ABB53"/>
      <c r="ABC53"/>
      <c r="ABD53"/>
      <c r="ABE53"/>
      <c r="ABF53"/>
      <c r="ABG53"/>
      <c r="ABH53"/>
      <c r="ABI53"/>
      <c r="ABJ53"/>
      <c r="ABK53"/>
      <c r="ABL53"/>
      <c r="ABM53"/>
      <c r="ABN53"/>
      <c r="ABO53"/>
      <c r="ABP53"/>
      <c r="ABQ53"/>
      <c r="ABR53"/>
      <c r="ABS53"/>
      <c r="ABT53"/>
      <c r="ABU53"/>
      <c r="ABV53"/>
      <c r="ABW53"/>
      <c r="ABX53"/>
      <c r="ABY53"/>
      <c r="ABZ53"/>
      <c r="ACA53"/>
      <c r="ACB53"/>
      <c r="ACC53"/>
      <c r="ACD53"/>
      <c r="ACE53"/>
      <c r="ACF53"/>
      <c r="ACG53"/>
      <c r="ACH53"/>
      <c r="ACI53"/>
      <c r="ACJ53"/>
      <c r="ACK53"/>
      <c r="ACL53"/>
      <c r="ACM53"/>
      <c r="ACN53"/>
      <c r="ACO53"/>
      <c r="ACP53"/>
      <c r="ACQ53"/>
      <c r="ACR53"/>
      <c r="ACS53"/>
      <c r="ACT53"/>
      <c r="ACU53"/>
      <c r="ACV53"/>
      <c r="ACW53"/>
      <c r="ACX53"/>
      <c r="ACY53"/>
      <c r="ACZ53"/>
      <c r="ADA53"/>
      <c r="ADB53"/>
      <c r="ADC53"/>
      <c r="ADD53"/>
      <c r="ADE53"/>
      <c r="ADF53"/>
      <c r="ADG53"/>
      <c r="ADH53"/>
      <c r="ADI53"/>
      <c r="ADJ53"/>
      <c r="ADK53"/>
      <c r="ADL53"/>
      <c r="ADM53"/>
      <c r="ADN53"/>
      <c r="ADO53"/>
      <c r="ADP53"/>
      <c r="ADQ53"/>
      <c r="ADR53"/>
      <c r="ADS53"/>
      <c r="ADT53"/>
      <c r="ADU53"/>
      <c r="ADV53"/>
      <c r="ADW53"/>
      <c r="ADX53"/>
      <c r="ADY53"/>
      <c r="ADZ53"/>
      <c r="AEA53"/>
      <c r="AEB53"/>
      <c r="AEC53"/>
      <c r="AED53"/>
      <c r="AEE53"/>
      <c r="AEF53"/>
      <c r="AEG53"/>
      <c r="AEH53"/>
      <c r="AEI53"/>
      <c r="AEJ53"/>
      <c r="AEK53"/>
      <c r="AEL53"/>
      <c r="AEM53"/>
      <c r="AEN53"/>
      <c r="AEO53"/>
      <c r="AEP53"/>
      <c r="AEQ53"/>
      <c r="AER53"/>
      <c r="AES53"/>
      <c r="AET53"/>
      <c r="AEU53"/>
      <c r="AEV53"/>
      <c r="AEW53"/>
      <c r="AEX53"/>
      <c r="AEY53"/>
      <c r="AEZ53"/>
      <c r="AFA53"/>
      <c r="AFB53"/>
      <c r="AFC53"/>
      <c r="AFD53"/>
      <c r="AFE53"/>
      <c r="AFF53"/>
      <c r="AFG53"/>
      <c r="AFH53"/>
      <c r="AFI53"/>
      <c r="AFJ53"/>
      <c r="AFK53"/>
      <c r="AFL53"/>
      <c r="AFM53"/>
      <c r="AFN53"/>
      <c r="AFO53"/>
      <c r="AFP53"/>
      <c r="AFQ53"/>
      <c r="AFR53"/>
      <c r="AFS53"/>
      <c r="AFT53"/>
      <c r="AFU53"/>
      <c r="AFV53"/>
      <c r="AFW53"/>
      <c r="AFX53"/>
      <c r="AFY53"/>
      <c r="AFZ53"/>
      <c r="AGA53"/>
      <c r="AGB53"/>
      <c r="AGC53"/>
      <c r="AGD53"/>
      <c r="AGE53"/>
      <c r="AGF53"/>
      <c r="AGG53"/>
      <c r="AGH53"/>
      <c r="AGI53"/>
      <c r="AGJ53"/>
      <c r="AGK53"/>
      <c r="AGL53"/>
      <c r="AGM53"/>
      <c r="AGN53"/>
      <c r="AGO53"/>
      <c r="AGP53"/>
      <c r="AGQ53"/>
      <c r="AGR53"/>
      <c r="AGS53"/>
      <c r="AGT53"/>
      <c r="AGU53"/>
      <c r="AGV53"/>
      <c r="AGW53"/>
      <c r="AGX53"/>
      <c r="AGY53"/>
      <c r="AGZ53"/>
      <c r="AHA53"/>
      <c r="AHB53"/>
      <c r="AHC53"/>
      <c r="AHD53"/>
      <c r="AHE53"/>
      <c r="AHF53"/>
      <c r="AHG53"/>
      <c r="AHH53"/>
      <c r="AHI53"/>
      <c r="AHJ53"/>
      <c r="AHK53"/>
      <c r="AHL53"/>
      <c r="AHM53"/>
      <c r="AHN53"/>
      <c r="AHO53"/>
      <c r="AHP53"/>
      <c r="AHQ53"/>
      <c r="AHR53"/>
      <c r="AHS53"/>
      <c r="AHT53"/>
      <c r="AHU53"/>
      <c r="AHV53"/>
      <c r="AHW53"/>
      <c r="AHX53"/>
      <c r="AHY53"/>
      <c r="AHZ53"/>
      <c r="AIA53"/>
      <c r="AIB53"/>
      <c r="AIC53"/>
      <c r="AID53"/>
      <c r="AIE53"/>
      <c r="AIF53"/>
      <c r="AIG53"/>
      <c r="AIH53"/>
      <c r="AII53"/>
      <c r="AIJ53"/>
      <c r="AIK53"/>
      <c r="AIL53"/>
      <c r="AIM53"/>
      <c r="AIN53"/>
      <c r="AIO53"/>
      <c r="AIP53"/>
      <c r="AIQ53"/>
      <c r="AIR53"/>
      <c r="AIS53"/>
      <c r="AIT53"/>
      <c r="AIU53"/>
      <c r="AIV53"/>
      <c r="AIW53"/>
      <c r="AIX53"/>
      <c r="AIY53"/>
      <c r="AIZ53"/>
      <c r="AJA53"/>
      <c r="AJB53"/>
      <c r="AJC53"/>
      <c r="AJD53"/>
      <c r="AJE53"/>
      <c r="AJF53"/>
      <c r="AJG53"/>
      <c r="AJH53"/>
      <c r="AJI53"/>
      <c r="AJJ53"/>
      <c r="AJK53"/>
      <c r="AJL53"/>
      <c r="AJM53"/>
      <c r="AJN53"/>
      <c r="AJO53"/>
      <c r="AJP53"/>
      <c r="AJQ53"/>
      <c r="AJR53"/>
      <c r="AJS53"/>
      <c r="AJT53"/>
      <c r="AJU53"/>
      <c r="AJV53"/>
      <c r="AJW53"/>
      <c r="AJX53"/>
      <c r="AJY53"/>
      <c r="AJZ53"/>
      <c r="AKA53"/>
      <c r="AKB53"/>
      <c r="AKC53"/>
      <c r="AKD53"/>
      <c r="AKE53"/>
      <c r="AKF53"/>
      <c r="AKG53"/>
      <c r="AKH53"/>
      <c r="AKI53"/>
      <c r="AKJ53"/>
      <c r="AKK53"/>
      <c r="AKL53"/>
      <c r="AKM53"/>
      <c r="AKN53"/>
      <c r="AKO53"/>
      <c r="AKP53"/>
      <c r="AKQ53"/>
      <c r="AKR53"/>
      <c r="AKS53"/>
      <c r="AKT53"/>
      <c r="AKU53"/>
      <c r="AKV53"/>
      <c r="AKW53"/>
      <c r="AKX53"/>
      <c r="AKY53"/>
      <c r="AKZ53"/>
      <c r="ALA53"/>
      <c r="ALB53"/>
      <c r="ALC53"/>
      <c r="ALD53"/>
      <c r="ALE53"/>
      <c r="ALF53"/>
      <c r="ALG53"/>
      <c r="ALH53"/>
      <c r="ALI53"/>
      <c r="ALJ53"/>
      <c r="ALK53"/>
      <c r="ALL53"/>
      <c r="ALM53"/>
      <c r="ALN53"/>
      <c r="ALO53"/>
      <c r="ALP53"/>
      <c r="ALQ53"/>
      <c r="ALR53"/>
      <c r="ALS53"/>
      <c r="ALT53"/>
      <c r="ALU53"/>
      <c r="ALV53"/>
      <c r="ALW53"/>
      <c r="ALX53"/>
      <c r="ALY53"/>
      <c r="ALZ53"/>
      <c r="AMA53"/>
      <c r="AMB53"/>
      <c r="AMC53"/>
      <c r="AMD53"/>
      <c r="AME53"/>
      <c r="AMF53"/>
      <c r="AMG53"/>
      <c r="AMH53"/>
      <c r="AMI53"/>
      <c r="AMJ53"/>
    </row>
    <row r="54" spans="1:1024" ht="14" customHeight="1" x14ac:dyDescent="0.2">
      <c r="A54" s="6"/>
      <c r="B54" s="6"/>
      <c r="C54" s="6"/>
      <c r="D54" s="6"/>
      <c r="E54" s="6"/>
      <c r="F54" s="6"/>
      <c r="G54" s="6"/>
      <c r="H54" s="6"/>
      <c r="I54" s="6"/>
      <c r="J54" s="6"/>
      <c r="K54" s="6"/>
      <c r="L54" s="6"/>
      <c r="M54" s="6"/>
      <c r="N54" s="6"/>
      <c r="O54" s="6"/>
      <c r="P54" s="49" t="s">
        <v>81</v>
      </c>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c r="IF54"/>
      <c r="IG54"/>
      <c r="IH54"/>
      <c r="II54"/>
      <c r="IJ54"/>
      <c r="IK54"/>
      <c r="IL54"/>
      <c r="IM54"/>
      <c r="IN54"/>
      <c r="IO54"/>
      <c r="IP54"/>
      <c r="IQ54"/>
      <c r="IR54"/>
      <c r="IS54"/>
      <c r="IT54"/>
      <c r="IU54"/>
      <c r="IV54"/>
      <c r="IW54"/>
      <c r="IX54"/>
      <c r="IY54"/>
      <c r="IZ54"/>
      <c r="JA54"/>
      <c r="JB54"/>
      <c r="JC54"/>
      <c r="JD54"/>
      <c r="JE54"/>
      <c r="JF54"/>
      <c r="JG54"/>
      <c r="JH54"/>
      <c r="JI54"/>
      <c r="JJ54"/>
      <c r="JK54"/>
      <c r="JL54"/>
      <c r="JM54"/>
      <c r="JN54"/>
      <c r="JO54"/>
      <c r="JP54"/>
      <c r="JQ54"/>
      <c r="JR54"/>
      <c r="JS54"/>
      <c r="JT54"/>
      <c r="JU54"/>
      <c r="JV54"/>
      <c r="JW54"/>
      <c r="JX54"/>
      <c r="JY54"/>
      <c r="JZ54"/>
      <c r="KA54"/>
      <c r="KB54"/>
      <c r="KC54"/>
      <c r="KD54"/>
      <c r="KE54"/>
      <c r="KF54"/>
      <c r="KG54"/>
      <c r="KH54"/>
      <c r="KI54"/>
      <c r="KJ54"/>
      <c r="KK54"/>
      <c r="KL54"/>
      <c r="KM54"/>
      <c r="KN54"/>
      <c r="KO54"/>
      <c r="KP54"/>
      <c r="KQ54"/>
      <c r="KR54"/>
      <c r="KS54"/>
      <c r="KT54"/>
      <c r="KU54"/>
      <c r="KV54"/>
      <c r="KW54"/>
      <c r="KX54"/>
      <c r="KY54"/>
      <c r="KZ54"/>
      <c r="LA54"/>
      <c r="LB54"/>
      <c r="LC54"/>
      <c r="LD54"/>
      <c r="LE54"/>
      <c r="LF54"/>
      <c r="LG54"/>
      <c r="LH54"/>
      <c r="LI54"/>
      <c r="LJ54"/>
      <c r="LK54"/>
      <c r="LL54"/>
      <c r="LM54"/>
      <c r="LN54"/>
      <c r="LO54"/>
      <c r="LP54"/>
      <c r="LQ54"/>
      <c r="LR54"/>
      <c r="LS54"/>
      <c r="LT54"/>
      <c r="LU54"/>
      <c r="LV54"/>
      <c r="LW54"/>
      <c r="LX54"/>
      <c r="LY54"/>
      <c r="LZ54"/>
      <c r="MA54"/>
      <c r="MB54"/>
      <c r="MC54"/>
      <c r="MD54"/>
      <c r="ME54"/>
      <c r="MF54"/>
      <c r="MG54"/>
      <c r="MH54"/>
      <c r="MI54"/>
      <c r="MJ54"/>
      <c r="MK54"/>
      <c r="ML54"/>
      <c r="MM54"/>
      <c r="MN54"/>
      <c r="MO54"/>
      <c r="MP54"/>
      <c r="MQ54"/>
      <c r="MR54"/>
      <c r="MS54"/>
      <c r="MT54"/>
      <c r="MU54"/>
      <c r="MV54"/>
      <c r="MW54"/>
      <c r="MX54"/>
      <c r="MY54"/>
      <c r="MZ54"/>
      <c r="NA54"/>
      <c r="NB54"/>
      <c r="NC54"/>
      <c r="ND54"/>
      <c r="NE54"/>
      <c r="NF54"/>
      <c r="NG54"/>
      <c r="NH54"/>
      <c r="NI54"/>
      <c r="NJ54"/>
      <c r="NK54"/>
      <c r="NL54"/>
      <c r="NM54"/>
      <c r="NN54"/>
      <c r="NO54"/>
      <c r="NP54"/>
      <c r="NQ54"/>
      <c r="NR54"/>
      <c r="NS54"/>
      <c r="NT54"/>
      <c r="NU54"/>
      <c r="NV54"/>
      <c r="NW54"/>
      <c r="NX54"/>
      <c r="NY54"/>
      <c r="NZ54"/>
      <c r="OA54"/>
      <c r="OB54"/>
      <c r="OC54"/>
      <c r="OD54"/>
      <c r="OE54"/>
      <c r="OF54"/>
      <c r="OG54"/>
      <c r="OH54"/>
      <c r="OI54"/>
      <c r="OJ54"/>
      <c r="OK54"/>
      <c r="OL54"/>
      <c r="OM54"/>
      <c r="ON54"/>
      <c r="OO54"/>
      <c r="OP54"/>
      <c r="OQ54"/>
      <c r="OR54"/>
      <c r="OS54"/>
      <c r="OT54"/>
      <c r="OU54"/>
      <c r="OV54"/>
      <c r="OW54"/>
      <c r="OX54"/>
      <c r="OY54"/>
      <c r="OZ54"/>
      <c r="PA54"/>
      <c r="PB54"/>
      <c r="PC54"/>
      <c r="PD54"/>
      <c r="PE54"/>
      <c r="PF54"/>
      <c r="PG54"/>
      <c r="PH54"/>
      <c r="PI54"/>
      <c r="PJ54"/>
      <c r="PK54"/>
      <c r="PL54"/>
      <c r="PM54"/>
      <c r="PN54"/>
      <c r="PO54"/>
      <c r="PP54"/>
      <c r="PQ54"/>
      <c r="PR54"/>
      <c r="PS54"/>
      <c r="PT54"/>
      <c r="PU54"/>
      <c r="PV54"/>
      <c r="PW54"/>
      <c r="PX54"/>
      <c r="PY54"/>
      <c r="PZ54"/>
      <c r="QA54"/>
      <c r="QB54"/>
      <c r="QC54"/>
      <c r="QD54"/>
      <c r="QE54"/>
      <c r="QF54"/>
      <c r="QG54"/>
      <c r="QH54"/>
      <c r="QI54"/>
      <c r="QJ54"/>
      <c r="QK54"/>
      <c r="QL54"/>
      <c r="QM54"/>
      <c r="QN54"/>
      <c r="QO54"/>
      <c r="QP54"/>
      <c r="QQ54"/>
      <c r="QR54"/>
      <c r="QS54"/>
      <c r="QT54"/>
      <c r="QU54"/>
      <c r="QV54"/>
      <c r="QW54"/>
      <c r="QX54"/>
      <c r="QY54"/>
      <c r="QZ54"/>
      <c r="RA54"/>
      <c r="RB54"/>
      <c r="RC54"/>
      <c r="RD54"/>
      <c r="RE54"/>
      <c r="RF54"/>
      <c r="RG54"/>
      <c r="RH54"/>
      <c r="RI54"/>
      <c r="RJ54"/>
      <c r="RK54"/>
      <c r="RL54"/>
      <c r="RM54"/>
      <c r="RN54"/>
      <c r="RO54"/>
      <c r="RP54"/>
      <c r="RQ54"/>
      <c r="RR54"/>
      <c r="RS54"/>
      <c r="RT54"/>
      <c r="RU54"/>
      <c r="RV54"/>
      <c r="RW54"/>
      <c r="RX54"/>
      <c r="RY54"/>
      <c r="RZ54"/>
      <c r="SA54"/>
      <c r="SB54"/>
      <c r="SC54"/>
      <c r="SD54"/>
      <c r="SE54"/>
      <c r="SF54"/>
      <c r="SG54"/>
      <c r="SH54"/>
      <c r="SI54"/>
      <c r="SJ54"/>
      <c r="SK54"/>
      <c r="SL54"/>
      <c r="SM54"/>
      <c r="SN54"/>
      <c r="SO54"/>
      <c r="SP54"/>
      <c r="SQ54"/>
      <c r="SR54"/>
      <c r="SS54"/>
      <c r="ST54"/>
      <c r="SU54"/>
      <c r="SV54"/>
      <c r="SW54"/>
      <c r="SX54"/>
      <c r="SY54"/>
      <c r="SZ54"/>
      <c r="TA54"/>
      <c r="TB54"/>
      <c r="TC54"/>
      <c r="TD54"/>
      <c r="TE54"/>
      <c r="TF54"/>
      <c r="TG54"/>
      <c r="TH54"/>
      <c r="TI54"/>
      <c r="TJ54"/>
      <c r="TK54"/>
      <c r="TL54"/>
      <c r="TM54"/>
      <c r="TN54"/>
      <c r="TO54"/>
      <c r="TP54"/>
      <c r="TQ54"/>
      <c r="TR54"/>
      <c r="TS54"/>
      <c r="TT54"/>
      <c r="TU54"/>
      <c r="TV54"/>
      <c r="TW54"/>
      <c r="TX54"/>
      <c r="TY54"/>
      <c r="TZ54"/>
      <c r="UA54"/>
      <c r="UB54"/>
      <c r="UC54"/>
      <c r="UD54"/>
      <c r="UE54"/>
      <c r="UF54"/>
      <c r="UG54"/>
      <c r="UH54"/>
      <c r="UI54"/>
      <c r="UJ54"/>
      <c r="UK54"/>
      <c r="UL54"/>
      <c r="UM54"/>
      <c r="UN54"/>
      <c r="UO54"/>
      <c r="UP54"/>
      <c r="UQ54"/>
      <c r="UR54"/>
      <c r="US54"/>
      <c r="UT54"/>
      <c r="UU54"/>
      <c r="UV54"/>
      <c r="UW54"/>
      <c r="UX54"/>
      <c r="UY54"/>
      <c r="UZ54"/>
      <c r="VA54"/>
      <c r="VB54"/>
      <c r="VC54"/>
      <c r="VD54"/>
      <c r="VE54"/>
      <c r="VF54"/>
      <c r="VG54"/>
      <c r="VH54"/>
      <c r="VI54"/>
      <c r="VJ54"/>
      <c r="VK54"/>
      <c r="VL54"/>
      <c r="VM54"/>
      <c r="VN54"/>
      <c r="VO54"/>
      <c r="VP54"/>
      <c r="VQ54"/>
      <c r="VR54"/>
      <c r="VS54"/>
      <c r="VT54"/>
      <c r="VU54"/>
      <c r="VV54"/>
      <c r="VW54"/>
      <c r="VX54"/>
      <c r="VY54"/>
      <c r="VZ54"/>
      <c r="WA54"/>
      <c r="WB54"/>
      <c r="WC54"/>
      <c r="WD54"/>
      <c r="WE54"/>
      <c r="WF54"/>
      <c r="WG54"/>
      <c r="WH54"/>
      <c r="WI54"/>
      <c r="WJ54"/>
      <c r="WK54"/>
      <c r="WL54"/>
      <c r="WM54"/>
      <c r="WN54"/>
      <c r="WO54"/>
      <c r="WP54"/>
      <c r="WQ54"/>
      <c r="WR54"/>
      <c r="WS54"/>
      <c r="WT54"/>
      <c r="WU54"/>
      <c r="WV54"/>
      <c r="WW54"/>
      <c r="WX54"/>
      <c r="WY54"/>
      <c r="WZ54"/>
      <c r="XA54"/>
      <c r="XB54"/>
      <c r="XC54"/>
      <c r="XD54"/>
      <c r="XE54"/>
      <c r="XF54"/>
      <c r="XG54"/>
      <c r="XH54"/>
      <c r="XI54"/>
      <c r="XJ54"/>
      <c r="XK54"/>
      <c r="XL54"/>
      <c r="XM54"/>
      <c r="XN54"/>
      <c r="XO54"/>
      <c r="XP54"/>
      <c r="XQ54"/>
      <c r="XR54"/>
      <c r="XS54"/>
      <c r="XT54"/>
      <c r="XU54"/>
      <c r="XV54"/>
      <c r="XW54"/>
      <c r="XX54"/>
      <c r="XY54"/>
      <c r="XZ54"/>
      <c r="YA54"/>
      <c r="YB54"/>
      <c r="YC54"/>
      <c r="YD54"/>
      <c r="YE54"/>
      <c r="YF54"/>
      <c r="YG54"/>
      <c r="YH54"/>
      <c r="YI54"/>
      <c r="YJ54"/>
      <c r="YK54"/>
      <c r="YL54"/>
      <c r="YM54"/>
      <c r="YN54"/>
      <c r="YO54"/>
      <c r="YP54"/>
      <c r="YQ54"/>
      <c r="YR54"/>
      <c r="YS54"/>
      <c r="YT54"/>
      <c r="YU54"/>
      <c r="YV54"/>
      <c r="YW54"/>
      <c r="YX54"/>
      <c r="YY54"/>
      <c r="YZ54"/>
      <c r="ZA54"/>
      <c r="ZB54"/>
      <c r="ZC54"/>
      <c r="ZD54"/>
      <c r="ZE54"/>
      <c r="ZF54"/>
      <c r="ZG54"/>
      <c r="ZH54"/>
      <c r="ZI54"/>
      <c r="ZJ54"/>
      <c r="ZK54"/>
      <c r="ZL54"/>
      <c r="ZM54"/>
      <c r="ZN54"/>
      <c r="ZO54"/>
      <c r="ZP54"/>
      <c r="ZQ54"/>
      <c r="ZR54"/>
      <c r="ZS54"/>
      <c r="ZT54"/>
      <c r="ZU54"/>
      <c r="ZV54"/>
      <c r="ZW54"/>
      <c r="ZX54"/>
      <c r="ZY54"/>
      <c r="ZZ54"/>
      <c r="AAA54"/>
      <c r="AAB54"/>
      <c r="AAC54"/>
      <c r="AAD54"/>
      <c r="AAE54"/>
      <c r="AAF54"/>
      <c r="AAG54"/>
      <c r="AAH54"/>
      <c r="AAI54"/>
      <c r="AAJ54"/>
      <c r="AAK54"/>
      <c r="AAL54"/>
      <c r="AAM54"/>
      <c r="AAN54"/>
      <c r="AAO54"/>
      <c r="AAP54"/>
      <c r="AAQ54"/>
      <c r="AAR54"/>
      <c r="AAS54"/>
      <c r="AAT54"/>
      <c r="AAU54"/>
      <c r="AAV54"/>
      <c r="AAW54"/>
      <c r="AAX54"/>
      <c r="AAY54"/>
      <c r="AAZ54"/>
      <c r="ABA54"/>
      <c r="ABB54"/>
      <c r="ABC54"/>
      <c r="ABD54"/>
      <c r="ABE54"/>
      <c r="ABF54"/>
      <c r="ABG54"/>
      <c r="ABH54"/>
      <c r="ABI54"/>
      <c r="ABJ54"/>
      <c r="ABK54"/>
      <c r="ABL54"/>
      <c r="ABM54"/>
      <c r="ABN54"/>
      <c r="ABO54"/>
      <c r="ABP54"/>
      <c r="ABQ54"/>
      <c r="ABR54"/>
      <c r="ABS54"/>
      <c r="ABT54"/>
      <c r="ABU54"/>
      <c r="ABV54"/>
      <c r="ABW54"/>
      <c r="ABX54"/>
      <c r="ABY54"/>
      <c r="ABZ54"/>
      <c r="ACA54"/>
      <c r="ACB54"/>
      <c r="ACC54"/>
      <c r="ACD54"/>
      <c r="ACE54"/>
      <c r="ACF54"/>
      <c r="ACG54"/>
      <c r="ACH54"/>
      <c r="ACI54"/>
      <c r="ACJ54"/>
      <c r="ACK54"/>
      <c r="ACL54"/>
      <c r="ACM54"/>
      <c r="ACN54"/>
      <c r="ACO54"/>
      <c r="ACP54"/>
      <c r="ACQ54"/>
      <c r="ACR54"/>
      <c r="ACS54"/>
      <c r="ACT54"/>
      <c r="ACU54"/>
      <c r="ACV54"/>
      <c r="ACW54"/>
      <c r="ACX54"/>
      <c r="ACY54"/>
      <c r="ACZ54"/>
      <c r="ADA54"/>
      <c r="ADB54"/>
      <c r="ADC54"/>
      <c r="ADD54"/>
      <c r="ADE54"/>
      <c r="ADF54"/>
      <c r="ADG54"/>
      <c r="ADH54"/>
      <c r="ADI54"/>
      <c r="ADJ54"/>
      <c r="ADK54"/>
      <c r="ADL54"/>
      <c r="ADM54"/>
      <c r="ADN54"/>
      <c r="ADO54"/>
      <c r="ADP54"/>
      <c r="ADQ54"/>
      <c r="ADR54"/>
      <c r="ADS54"/>
      <c r="ADT54"/>
      <c r="ADU54"/>
      <c r="ADV54"/>
      <c r="ADW54"/>
      <c r="ADX54"/>
      <c r="ADY54"/>
      <c r="ADZ54"/>
      <c r="AEA54"/>
      <c r="AEB54"/>
      <c r="AEC54"/>
      <c r="AED54"/>
      <c r="AEE54"/>
      <c r="AEF54"/>
      <c r="AEG54"/>
      <c r="AEH54"/>
      <c r="AEI54"/>
      <c r="AEJ54"/>
      <c r="AEK54"/>
      <c r="AEL54"/>
      <c r="AEM54"/>
      <c r="AEN54"/>
      <c r="AEO54"/>
      <c r="AEP54"/>
      <c r="AEQ54"/>
      <c r="AER54"/>
      <c r="AES54"/>
      <c r="AET54"/>
      <c r="AEU54"/>
      <c r="AEV54"/>
      <c r="AEW54"/>
      <c r="AEX54"/>
      <c r="AEY54"/>
      <c r="AEZ54"/>
      <c r="AFA54"/>
      <c r="AFB54"/>
      <c r="AFC54"/>
      <c r="AFD54"/>
      <c r="AFE54"/>
      <c r="AFF54"/>
      <c r="AFG54"/>
      <c r="AFH54"/>
      <c r="AFI54"/>
      <c r="AFJ54"/>
      <c r="AFK54"/>
      <c r="AFL54"/>
      <c r="AFM54"/>
      <c r="AFN54"/>
      <c r="AFO54"/>
      <c r="AFP54"/>
      <c r="AFQ54"/>
      <c r="AFR54"/>
      <c r="AFS54"/>
      <c r="AFT54"/>
      <c r="AFU54"/>
      <c r="AFV54"/>
      <c r="AFW54"/>
      <c r="AFX54"/>
      <c r="AFY54"/>
      <c r="AFZ54"/>
      <c r="AGA54"/>
      <c r="AGB54"/>
      <c r="AGC54"/>
      <c r="AGD54"/>
      <c r="AGE54"/>
      <c r="AGF54"/>
      <c r="AGG54"/>
      <c r="AGH54"/>
      <c r="AGI54"/>
      <c r="AGJ54"/>
      <c r="AGK54"/>
      <c r="AGL54"/>
      <c r="AGM54"/>
      <c r="AGN54"/>
      <c r="AGO54"/>
      <c r="AGP54"/>
      <c r="AGQ54"/>
      <c r="AGR54"/>
      <c r="AGS54"/>
      <c r="AGT54"/>
      <c r="AGU54"/>
      <c r="AGV54"/>
      <c r="AGW54"/>
      <c r="AGX54"/>
      <c r="AGY54"/>
      <c r="AGZ54"/>
      <c r="AHA54"/>
      <c r="AHB54"/>
      <c r="AHC54"/>
      <c r="AHD54"/>
      <c r="AHE54"/>
      <c r="AHF54"/>
      <c r="AHG54"/>
      <c r="AHH54"/>
      <c r="AHI54"/>
      <c r="AHJ54"/>
      <c r="AHK54"/>
      <c r="AHL54"/>
      <c r="AHM54"/>
      <c r="AHN54"/>
      <c r="AHO54"/>
      <c r="AHP54"/>
      <c r="AHQ54"/>
      <c r="AHR54"/>
      <c r="AHS54"/>
      <c r="AHT54"/>
      <c r="AHU54"/>
      <c r="AHV54"/>
      <c r="AHW54"/>
      <c r="AHX54"/>
      <c r="AHY54"/>
      <c r="AHZ54"/>
      <c r="AIA54"/>
      <c r="AIB54"/>
      <c r="AIC54"/>
      <c r="AID54"/>
      <c r="AIE54"/>
      <c r="AIF54"/>
      <c r="AIG54"/>
      <c r="AIH54"/>
      <c r="AII54"/>
      <c r="AIJ54"/>
      <c r="AIK54"/>
      <c r="AIL54"/>
      <c r="AIM54"/>
      <c r="AIN54"/>
      <c r="AIO54"/>
      <c r="AIP54"/>
      <c r="AIQ54"/>
      <c r="AIR54"/>
      <c r="AIS54"/>
      <c r="AIT54"/>
      <c r="AIU54"/>
      <c r="AIV54"/>
      <c r="AIW54"/>
      <c r="AIX54"/>
      <c r="AIY54"/>
      <c r="AIZ54"/>
      <c r="AJA54"/>
      <c r="AJB54"/>
      <c r="AJC54"/>
      <c r="AJD54"/>
      <c r="AJE54"/>
      <c r="AJF54"/>
      <c r="AJG54"/>
      <c r="AJH54"/>
      <c r="AJI54"/>
      <c r="AJJ54"/>
      <c r="AJK54"/>
      <c r="AJL54"/>
      <c r="AJM54"/>
      <c r="AJN54"/>
      <c r="AJO54"/>
      <c r="AJP54"/>
      <c r="AJQ54"/>
      <c r="AJR54"/>
      <c r="AJS54"/>
      <c r="AJT54"/>
      <c r="AJU54"/>
      <c r="AJV54"/>
      <c r="AJW54"/>
      <c r="AJX54"/>
      <c r="AJY54"/>
      <c r="AJZ54"/>
      <c r="AKA54"/>
      <c r="AKB54"/>
      <c r="AKC54"/>
      <c r="AKD54"/>
      <c r="AKE54"/>
      <c r="AKF54"/>
      <c r="AKG54"/>
      <c r="AKH54"/>
      <c r="AKI54"/>
      <c r="AKJ54"/>
      <c r="AKK54"/>
      <c r="AKL54"/>
      <c r="AKM54"/>
      <c r="AKN54"/>
      <c r="AKO54"/>
      <c r="AKP54"/>
      <c r="AKQ54"/>
      <c r="AKR54"/>
      <c r="AKS54"/>
      <c r="AKT54"/>
      <c r="AKU54"/>
      <c r="AKV54"/>
      <c r="AKW54"/>
      <c r="AKX54"/>
      <c r="AKY54"/>
      <c r="AKZ54"/>
      <c r="ALA54"/>
      <c r="ALB54"/>
      <c r="ALC54"/>
      <c r="ALD54"/>
      <c r="ALE54"/>
      <c r="ALF54"/>
      <c r="ALG54"/>
      <c r="ALH54"/>
      <c r="ALI54"/>
      <c r="ALJ54"/>
      <c r="ALK54"/>
      <c r="ALL54"/>
      <c r="ALM54"/>
      <c r="ALN54"/>
      <c r="ALO54"/>
      <c r="ALP54"/>
      <c r="ALQ54"/>
      <c r="ALR54"/>
      <c r="ALS54"/>
      <c r="ALT54"/>
      <c r="ALU54"/>
      <c r="ALV54"/>
      <c r="ALW54"/>
      <c r="ALX54"/>
      <c r="ALY54"/>
      <c r="ALZ54"/>
      <c r="AMA54"/>
      <c r="AMB54"/>
      <c r="AMC54"/>
      <c r="AMD54"/>
      <c r="AME54"/>
      <c r="AMF54"/>
      <c r="AMG54"/>
      <c r="AMH54"/>
      <c r="AMI54"/>
      <c r="AMJ54"/>
    </row>
    <row r="55" spans="1:1024" ht="17" customHeight="1" x14ac:dyDescent="0.2">
      <c r="A55" s="67" t="s">
        <v>82</v>
      </c>
      <c r="B55" s="6"/>
      <c r="C55" s="6"/>
      <c r="D55" s="6"/>
      <c r="E55" s="6"/>
      <c r="F55" s="6"/>
      <c r="G55" s="6"/>
      <c r="H55" s="6"/>
      <c r="I55" s="6"/>
      <c r="J55" s="6"/>
      <c r="K55" s="6"/>
      <c r="L55" s="6"/>
      <c r="M55" s="6"/>
      <c r="N55" s="6"/>
      <c r="O55" s="6"/>
      <c r="P55" s="49" t="s">
        <v>83</v>
      </c>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c r="IQ55"/>
      <c r="IR55"/>
      <c r="IS55"/>
      <c r="IT55"/>
      <c r="IU55"/>
      <c r="IV55"/>
      <c r="IW55"/>
      <c r="IX55"/>
      <c r="IY55"/>
      <c r="IZ55"/>
      <c r="JA55"/>
      <c r="JB55"/>
      <c r="JC55"/>
      <c r="JD55"/>
      <c r="JE55"/>
      <c r="JF55"/>
      <c r="JG55"/>
      <c r="JH55"/>
      <c r="JI55"/>
      <c r="JJ55"/>
      <c r="JK55"/>
      <c r="JL55"/>
      <c r="JM55"/>
      <c r="JN55"/>
      <c r="JO55"/>
      <c r="JP55"/>
      <c r="JQ55"/>
      <c r="JR55"/>
      <c r="JS55"/>
      <c r="JT55"/>
      <c r="JU55"/>
      <c r="JV55"/>
      <c r="JW55"/>
      <c r="JX55"/>
      <c r="JY55"/>
      <c r="JZ55"/>
      <c r="KA55"/>
      <c r="KB55"/>
      <c r="KC55"/>
      <c r="KD55"/>
      <c r="KE55"/>
      <c r="KF55"/>
      <c r="KG55"/>
      <c r="KH55"/>
      <c r="KI55"/>
      <c r="KJ55"/>
      <c r="KK55"/>
      <c r="KL55"/>
      <c r="KM55"/>
      <c r="KN55"/>
      <c r="KO55"/>
      <c r="KP55"/>
      <c r="KQ55"/>
      <c r="KR55"/>
      <c r="KS55"/>
      <c r="KT55"/>
      <c r="KU55"/>
      <c r="KV55"/>
      <c r="KW55"/>
      <c r="KX55"/>
      <c r="KY55"/>
      <c r="KZ55"/>
      <c r="LA55"/>
      <c r="LB55"/>
      <c r="LC55"/>
      <c r="LD55"/>
      <c r="LE55"/>
      <c r="LF55"/>
      <c r="LG55"/>
      <c r="LH55"/>
      <c r="LI55"/>
      <c r="LJ55"/>
      <c r="LK55"/>
      <c r="LL55"/>
      <c r="LM55"/>
      <c r="LN55"/>
      <c r="LO55"/>
      <c r="LP55"/>
      <c r="LQ55"/>
      <c r="LR55"/>
      <c r="LS55"/>
      <c r="LT55"/>
      <c r="LU55"/>
      <c r="LV55"/>
      <c r="LW55"/>
      <c r="LX55"/>
      <c r="LY55"/>
      <c r="LZ55"/>
      <c r="MA55"/>
      <c r="MB55"/>
      <c r="MC55"/>
      <c r="MD55"/>
      <c r="ME55"/>
      <c r="MF55"/>
      <c r="MG55"/>
      <c r="MH55"/>
      <c r="MI55"/>
      <c r="MJ55"/>
      <c r="MK55"/>
      <c r="ML55"/>
      <c r="MM55"/>
      <c r="MN55"/>
      <c r="MO55"/>
      <c r="MP55"/>
      <c r="MQ55"/>
      <c r="MR55"/>
      <c r="MS55"/>
      <c r="MT55"/>
      <c r="MU55"/>
      <c r="MV55"/>
      <c r="MW55"/>
      <c r="MX55"/>
      <c r="MY55"/>
      <c r="MZ55"/>
      <c r="NA55"/>
      <c r="NB55"/>
      <c r="NC55"/>
      <c r="ND55"/>
      <c r="NE55"/>
      <c r="NF55"/>
      <c r="NG55"/>
      <c r="NH55"/>
      <c r="NI55"/>
      <c r="NJ55"/>
      <c r="NK55"/>
      <c r="NL55"/>
      <c r="NM55"/>
      <c r="NN55"/>
      <c r="NO55"/>
      <c r="NP55"/>
      <c r="NQ55"/>
      <c r="NR55"/>
      <c r="NS55"/>
      <c r="NT55"/>
      <c r="NU55"/>
      <c r="NV55"/>
      <c r="NW55"/>
      <c r="NX55"/>
      <c r="NY55"/>
      <c r="NZ55"/>
      <c r="OA55"/>
      <c r="OB55"/>
      <c r="OC55"/>
      <c r="OD55"/>
      <c r="OE55"/>
      <c r="OF55"/>
      <c r="OG55"/>
      <c r="OH55"/>
      <c r="OI55"/>
      <c r="OJ55"/>
      <c r="OK55"/>
      <c r="OL55"/>
      <c r="OM55"/>
      <c r="ON55"/>
      <c r="OO55"/>
      <c r="OP55"/>
      <c r="OQ55"/>
      <c r="OR55"/>
      <c r="OS55"/>
      <c r="OT55"/>
      <c r="OU55"/>
      <c r="OV55"/>
      <c r="OW55"/>
      <c r="OX55"/>
      <c r="OY55"/>
      <c r="OZ55"/>
      <c r="PA55"/>
      <c r="PB55"/>
      <c r="PC55"/>
      <c r="PD55"/>
      <c r="PE55"/>
      <c r="PF55"/>
      <c r="PG55"/>
      <c r="PH55"/>
      <c r="PI55"/>
      <c r="PJ55"/>
      <c r="PK55"/>
      <c r="PL55"/>
      <c r="PM55"/>
      <c r="PN55"/>
      <c r="PO55"/>
      <c r="PP55"/>
      <c r="PQ55"/>
      <c r="PR55"/>
      <c r="PS55"/>
      <c r="PT55"/>
      <c r="PU55"/>
      <c r="PV55"/>
      <c r="PW55"/>
      <c r="PX55"/>
      <c r="PY55"/>
      <c r="PZ55"/>
      <c r="QA55"/>
      <c r="QB55"/>
      <c r="QC55"/>
      <c r="QD55"/>
      <c r="QE55"/>
      <c r="QF55"/>
      <c r="QG55"/>
      <c r="QH55"/>
      <c r="QI55"/>
      <c r="QJ55"/>
      <c r="QK55"/>
      <c r="QL55"/>
      <c r="QM55"/>
      <c r="QN55"/>
      <c r="QO55"/>
      <c r="QP55"/>
      <c r="QQ55"/>
      <c r="QR55"/>
      <c r="QS55"/>
      <c r="QT55"/>
      <c r="QU55"/>
      <c r="QV55"/>
      <c r="QW55"/>
      <c r="QX55"/>
      <c r="QY55"/>
      <c r="QZ55"/>
      <c r="RA55"/>
      <c r="RB55"/>
      <c r="RC55"/>
      <c r="RD55"/>
      <c r="RE55"/>
      <c r="RF55"/>
      <c r="RG55"/>
      <c r="RH55"/>
      <c r="RI55"/>
      <c r="RJ55"/>
      <c r="RK55"/>
      <c r="RL55"/>
      <c r="RM55"/>
      <c r="RN55"/>
      <c r="RO55"/>
      <c r="RP55"/>
      <c r="RQ55"/>
      <c r="RR55"/>
      <c r="RS55"/>
      <c r="RT55"/>
      <c r="RU55"/>
      <c r="RV55"/>
      <c r="RW55"/>
      <c r="RX55"/>
      <c r="RY55"/>
      <c r="RZ55"/>
      <c r="SA55"/>
      <c r="SB55"/>
      <c r="SC55"/>
      <c r="SD55"/>
      <c r="SE55"/>
      <c r="SF55"/>
      <c r="SG55"/>
      <c r="SH55"/>
      <c r="SI55"/>
      <c r="SJ55"/>
      <c r="SK55"/>
      <c r="SL55"/>
      <c r="SM55"/>
      <c r="SN55"/>
      <c r="SO55"/>
      <c r="SP55"/>
      <c r="SQ55"/>
      <c r="SR55"/>
      <c r="SS55"/>
      <c r="ST55"/>
      <c r="SU55"/>
      <c r="SV55"/>
      <c r="SW55"/>
      <c r="SX55"/>
      <c r="SY55"/>
      <c r="SZ55"/>
      <c r="TA55"/>
      <c r="TB55"/>
      <c r="TC55"/>
      <c r="TD55"/>
      <c r="TE55"/>
      <c r="TF55"/>
      <c r="TG55"/>
      <c r="TH55"/>
      <c r="TI55"/>
      <c r="TJ55"/>
      <c r="TK55"/>
      <c r="TL55"/>
      <c r="TM55"/>
      <c r="TN55"/>
      <c r="TO55"/>
      <c r="TP55"/>
      <c r="TQ55"/>
      <c r="TR55"/>
      <c r="TS55"/>
      <c r="TT55"/>
      <c r="TU55"/>
      <c r="TV55"/>
      <c r="TW55"/>
      <c r="TX55"/>
      <c r="TY55"/>
      <c r="TZ55"/>
      <c r="UA55"/>
      <c r="UB55"/>
      <c r="UC55"/>
      <c r="UD55"/>
      <c r="UE55"/>
      <c r="UF55"/>
      <c r="UG55"/>
      <c r="UH55"/>
      <c r="UI55"/>
      <c r="UJ55"/>
      <c r="UK55"/>
      <c r="UL55"/>
      <c r="UM55"/>
      <c r="UN55"/>
      <c r="UO55"/>
      <c r="UP55"/>
      <c r="UQ55"/>
      <c r="UR55"/>
      <c r="US55"/>
      <c r="UT55"/>
      <c r="UU55"/>
      <c r="UV55"/>
      <c r="UW55"/>
      <c r="UX55"/>
      <c r="UY55"/>
      <c r="UZ55"/>
      <c r="VA55"/>
      <c r="VB55"/>
      <c r="VC55"/>
      <c r="VD55"/>
      <c r="VE55"/>
      <c r="VF55"/>
      <c r="VG55"/>
      <c r="VH55"/>
      <c r="VI55"/>
      <c r="VJ55"/>
      <c r="VK55"/>
      <c r="VL55"/>
      <c r="VM55"/>
      <c r="VN55"/>
      <c r="VO55"/>
      <c r="VP55"/>
      <c r="VQ55"/>
      <c r="VR55"/>
      <c r="VS55"/>
      <c r="VT55"/>
      <c r="VU55"/>
      <c r="VV55"/>
      <c r="VW55"/>
      <c r="VX55"/>
      <c r="VY55"/>
      <c r="VZ55"/>
      <c r="WA55"/>
      <c r="WB55"/>
      <c r="WC55"/>
      <c r="WD55"/>
      <c r="WE55"/>
      <c r="WF55"/>
      <c r="WG55"/>
      <c r="WH55"/>
      <c r="WI55"/>
      <c r="WJ55"/>
      <c r="WK55"/>
      <c r="WL55"/>
      <c r="WM55"/>
      <c r="WN55"/>
      <c r="WO55"/>
      <c r="WP55"/>
      <c r="WQ55"/>
      <c r="WR55"/>
      <c r="WS55"/>
      <c r="WT55"/>
      <c r="WU55"/>
      <c r="WV55"/>
      <c r="WW55"/>
      <c r="WX55"/>
      <c r="WY55"/>
      <c r="WZ55"/>
      <c r="XA55"/>
      <c r="XB55"/>
      <c r="XC55"/>
      <c r="XD55"/>
      <c r="XE55"/>
      <c r="XF55"/>
      <c r="XG55"/>
      <c r="XH55"/>
      <c r="XI55"/>
      <c r="XJ55"/>
      <c r="XK55"/>
      <c r="XL55"/>
      <c r="XM55"/>
      <c r="XN55"/>
      <c r="XO55"/>
      <c r="XP55"/>
      <c r="XQ55"/>
      <c r="XR55"/>
      <c r="XS55"/>
      <c r="XT55"/>
      <c r="XU55"/>
      <c r="XV55"/>
      <c r="XW55"/>
      <c r="XX55"/>
      <c r="XY55"/>
      <c r="XZ55"/>
      <c r="YA55"/>
      <c r="YB55"/>
      <c r="YC55"/>
      <c r="YD55"/>
      <c r="YE55"/>
      <c r="YF55"/>
      <c r="YG55"/>
      <c r="YH55"/>
      <c r="YI55"/>
      <c r="YJ55"/>
      <c r="YK55"/>
      <c r="YL55"/>
      <c r="YM55"/>
      <c r="YN55"/>
      <c r="YO55"/>
      <c r="YP55"/>
      <c r="YQ55"/>
      <c r="YR55"/>
      <c r="YS55"/>
      <c r="YT55"/>
      <c r="YU55"/>
      <c r="YV55"/>
      <c r="YW55"/>
      <c r="YX55"/>
      <c r="YY55"/>
      <c r="YZ55"/>
      <c r="ZA55"/>
      <c r="ZB55"/>
      <c r="ZC55"/>
      <c r="ZD55"/>
      <c r="ZE55"/>
      <c r="ZF55"/>
      <c r="ZG55"/>
      <c r="ZH55"/>
      <c r="ZI55"/>
      <c r="ZJ55"/>
      <c r="ZK55"/>
      <c r="ZL55"/>
      <c r="ZM55"/>
      <c r="ZN55"/>
      <c r="ZO55"/>
      <c r="ZP55"/>
      <c r="ZQ55"/>
      <c r="ZR55"/>
      <c r="ZS55"/>
      <c r="ZT55"/>
      <c r="ZU55"/>
      <c r="ZV55"/>
      <c r="ZW55"/>
      <c r="ZX55"/>
      <c r="ZY55"/>
      <c r="ZZ55"/>
      <c r="AAA55"/>
      <c r="AAB55"/>
      <c r="AAC55"/>
      <c r="AAD55"/>
      <c r="AAE55"/>
      <c r="AAF55"/>
      <c r="AAG55"/>
      <c r="AAH55"/>
      <c r="AAI55"/>
      <c r="AAJ55"/>
      <c r="AAK55"/>
      <c r="AAL55"/>
      <c r="AAM55"/>
      <c r="AAN55"/>
      <c r="AAO55"/>
      <c r="AAP55"/>
      <c r="AAQ55"/>
      <c r="AAR55"/>
      <c r="AAS55"/>
      <c r="AAT55"/>
      <c r="AAU55"/>
      <c r="AAV55"/>
      <c r="AAW55"/>
      <c r="AAX55"/>
      <c r="AAY55"/>
      <c r="AAZ55"/>
      <c r="ABA55"/>
      <c r="ABB55"/>
      <c r="ABC55"/>
      <c r="ABD55"/>
      <c r="ABE55"/>
      <c r="ABF55"/>
      <c r="ABG55"/>
      <c r="ABH55"/>
      <c r="ABI55"/>
      <c r="ABJ55"/>
      <c r="ABK55"/>
      <c r="ABL55"/>
      <c r="ABM55"/>
      <c r="ABN55"/>
      <c r="ABO55"/>
      <c r="ABP55"/>
      <c r="ABQ55"/>
      <c r="ABR55"/>
      <c r="ABS55"/>
      <c r="ABT55"/>
      <c r="ABU55"/>
      <c r="ABV55"/>
      <c r="ABW55"/>
      <c r="ABX55"/>
      <c r="ABY55"/>
      <c r="ABZ55"/>
      <c r="ACA55"/>
      <c r="ACB55"/>
      <c r="ACC55"/>
      <c r="ACD55"/>
      <c r="ACE55"/>
      <c r="ACF55"/>
      <c r="ACG55"/>
      <c r="ACH55"/>
      <c r="ACI55"/>
      <c r="ACJ55"/>
      <c r="ACK55"/>
      <c r="ACL55"/>
      <c r="ACM55"/>
      <c r="ACN55"/>
      <c r="ACO55"/>
      <c r="ACP55"/>
      <c r="ACQ55"/>
      <c r="ACR55"/>
      <c r="ACS55"/>
      <c r="ACT55"/>
      <c r="ACU55"/>
      <c r="ACV55"/>
      <c r="ACW55"/>
      <c r="ACX55"/>
      <c r="ACY55"/>
      <c r="ACZ55"/>
      <c r="ADA55"/>
      <c r="ADB55"/>
      <c r="ADC55"/>
      <c r="ADD55"/>
      <c r="ADE55"/>
      <c r="ADF55"/>
      <c r="ADG55"/>
      <c r="ADH55"/>
      <c r="ADI55"/>
      <c r="ADJ55"/>
      <c r="ADK55"/>
      <c r="ADL55"/>
      <c r="ADM55"/>
      <c r="ADN55"/>
      <c r="ADO55"/>
      <c r="ADP55"/>
      <c r="ADQ55"/>
      <c r="ADR55"/>
      <c r="ADS55"/>
      <c r="ADT55"/>
      <c r="ADU55"/>
      <c r="ADV55"/>
      <c r="ADW55"/>
      <c r="ADX55"/>
      <c r="ADY55"/>
      <c r="ADZ55"/>
      <c r="AEA55"/>
      <c r="AEB55"/>
      <c r="AEC55"/>
      <c r="AED55"/>
      <c r="AEE55"/>
      <c r="AEF55"/>
      <c r="AEG55"/>
      <c r="AEH55"/>
      <c r="AEI55"/>
      <c r="AEJ55"/>
      <c r="AEK55"/>
      <c r="AEL55"/>
      <c r="AEM55"/>
      <c r="AEN55"/>
      <c r="AEO55"/>
      <c r="AEP55"/>
      <c r="AEQ55"/>
      <c r="AER55"/>
      <c r="AES55"/>
      <c r="AET55"/>
      <c r="AEU55"/>
      <c r="AEV55"/>
      <c r="AEW55"/>
      <c r="AEX55"/>
      <c r="AEY55"/>
      <c r="AEZ55"/>
      <c r="AFA55"/>
      <c r="AFB55"/>
      <c r="AFC55"/>
      <c r="AFD55"/>
      <c r="AFE55"/>
      <c r="AFF55"/>
      <c r="AFG55"/>
      <c r="AFH55"/>
      <c r="AFI55"/>
      <c r="AFJ55"/>
      <c r="AFK55"/>
      <c r="AFL55"/>
      <c r="AFM55"/>
      <c r="AFN55"/>
      <c r="AFO55"/>
      <c r="AFP55"/>
      <c r="AFQ55"/>
      <c r="AFR55"/>
      <c r="AFS55"/>
      <c r="AFT55"/>
      <c r="AFU55"/>
      <c r="AFV55"/>
      <c r="AFW55"/>
      <c r="AFX55"/>
      <c r="AFY55"/>
      <c r="AFZ55"/>
      <c r="AGA55"/>
      <c r="AGB55"/>
      <c r="AGC55"/>
      <c r="AGD55"/>
      <c r="AGE55"/>
      <c r="AGF55"/>
      <c r="AGG55"/>
      <c r="AGH55"/>
      <c r="AGI55"/>
      <c r="AGJ55"/>
      <c r="AGK55"/>
      <c r="AGL55"/>
      <c r="AGM55"/>
      <c r="AGN55"/>
      <c r="AGO55"/>
      <c r="AGP55"/>
      <c r="AGQ55"/>
      <c r="AGR55"/>
      <c r="AGS55"/>
      <c r="AGT55"/>
      <c r="AGU55"/>
      <c r="AGV55"/>
      <c r="AGW55"/>
      <c r="AGX55"/>
      <c r="AGY55"/>
      <c r="AGZ55"/>
      <c r="AHA55"/>
      <c r="AHB55"/>
      <c r="AHC55"/>
      <c r="AHD55"/>
      <c r="AHE55"/>
      <c r="AHF55"/>
      <c r="AHG55"/>
      <c r="AHH55"/>
      <c r="AHI55"/>
      <c r="AHJ55"/>
      <c r="AHK55"/>
      <c r="AHL55"/>
      <c r="AHM55"/>
      <c r="AHN55"/>
      <c r="AHO55"/>
      <c r="AHP55"/>
      <c r="AHQ55"/>
      <c r="AHR55"/>
      <c r="AHS55"/>
      <c r="AHT55"/>
      <c r="AHU55"/>
      <c r="AHV55"/>
      <c r="AHW55"/>
      <c r="AHX55"/>
      <c r="AHY55"/>
      <c r="AHZ55"/>
      <c r="AIA55"/>
      <c r="AIB55"/>
      <c r="AIC55"/>
      <c r="AID55"/>
      <c r="AIE55"/>
      <c r="AIF55"/>
      <c r="AIG55"/>
      <c r="AIH55"/>
      <c r="AII55"/>
      <c r="AIJ55"/>
      <c r="AIK55"/>
      <c r="AIL55"/>
      <c r="AIM55"/>
      <c r="AIN55"/>
      <c r="AIO55"/>
      <c r="AIP55"/>
      <c r="AIQ55"/>
      <c r="AIR55"/>
      <c r="AIS55"/>
      <c r="AIT55"/>
      <c r="AIU55"/>
      <c r="AIV55"/>
      <c r="AIW55"/>
      <c r="AIX55"/>
      <c r="AIY55"/>
      <c r="AIZ55"/>
      <c r="AJA55"/>
      <c r="AJB55"/>
      <c r="AJC55"/>
      <c r="AJD55"/>
      <c r="AJE55"/>
      <c r="AJF55"/>
      <c r="AJG55"/>
      <c r="AJH55"/>
      <c r="AJI55"/>
      <c r="AJJ55"/>
      <c r="AJK55"/>
      <c r="AJL55"/>
      <c r="AJM55"/>
      <c r="AJN55"/>
      <c r="AJO55"/>
      <c r="AJP55"/>
      <c r="AJQ55"/>
      <c r="AJR55"/>
      <c r="AJS55"/>
      <c r="AJT55"/>
      <c r="AJU55"/>
      <c r="AJV55"/>
      <c r="AJW55"/>
      <c r="AJX55"/>
      <c r="AJY55"/>
      <c r="AJZ55"/>
      <c r="AKA55"/>
      <c r="AKB55"/>
      <c r="AKC55"/>
      <c r="AKD55"/>
      <c r="AKE55"/>
      <c r="AKF55"/>
      <c r="AKG55"/>
      <c r="AKH55"/>
      <c r="AKI55"/>
      <c r="AKJ55"/>
      <c r="AKK55"/>
      <c r="AKL55"/>
      <c r="AKM55"/>
      <c r="AKN55"/>
      <c r="AKO55"/>
      <c r="AKP55"/>
      <c r="AKQ55"/>
      <c r="AKR55"/>
      <c r="AKS55"/>
      <c r="AKT55"/>
      <c r="AKU55"/>
      <c r="AKV55"/>
      <c r="AKW55"/>
      <c r="AKX55"/>
      <c r="AKY55"/>
      <c r="AKZ55"/>
      <c r="ALA55"/>
      <c r="ALB55"/>
      <c r="ALC55"/>
      <c r="ALD55"/>
      <c r="ALE55"/>
      <c r="ALF55"/>
      <c r="ALG55"/>
      <c r="ALH55"/>
      <c r="ALI55"/>
      <c r="ALJ55"/>
      <c r="ALK55"/>
      <c r="ALL55"/>
      <c r="ALM55"/>
      <c r="ALN55"/>
      <c r="ALO55"/>
      <c r="ALP55"/>
      <c r="ALQ55"/>
      <c r="ALR55"/>
      <c r="ALS55"/>
      <c r="ALT55"/>
      <c r="ALU55"/>
      <c r="ALV55"/>
      <c r="ALW55"/>
      <c r="ALX55"/>
      <c r="ALY55"/>
      <c r="ALZ55"/>
      <c r="AMA55"/>
      <c r="AMB55"/>
      <c r="AMC55"/>
      <c r="AMD55"/>
      <c r="AME55"/>
      <c r="AMF55"/>
      <c r="AMG55"/>
      <c r="AMH55"/>
      <c r="AMI55"/>
      <c r="AMJ55"/>
    </row>
    <row r="56" spans="1:1024" s="70" customFormat="1" ht="13" customHeight="1" x14ac:dyDescent="0.15">
      <c r="A56" s="68" t="s">
        <v>84</v>
      </c>
      <c r="B56" s="69"/>
      <c r="C56" s="69"/>
      <c r="D56" s="69"/>
      <c r="E56" s="69"/>
      <c r="F56" s="69"/>
      <c r="G56" s="69"/>
      <c r="H56" s="69"/>
      <c r="I56" s="69"/>
      <c r="J56" s="69"/>
      <c r="K56" s="69"/>
      <c r="L56" s="69"/>
      <c r="M56" s="69"/>
      <c r="N56" s="69"/>
      <c r="O56" s="69"/>
      <c r="P56" s="69" t="s">
        <v>85</v>
      </c>
    </row>
    <row r="57" spans="1:1024" ht="90" customHeight="1" x14ac:dyDescent="0.2">
      <c r="A57" s="396" t="s">
        <v>86</v>
      </c>
      <c r="B57" s="396"/>
      <c r="C57" s="396"/>
      <c r="D57" s="396"/>
      <c r="E57" s="396"/>
      <c r="F57" s="396"/>
      <c r="G57" s="396"/>
      <c r="H57" s="396"/>
      <c r="I57" s="396"/>
      <c r="J57" s="396"/>
      <c r="K57" s="396"/>
      <c r="L57" s="6"/>
      <c r="M57" s="6"/>
      <c r="N57" s="6"/>
      <c r="O57" s="6"/>
      <c r="P57" s="49" t="s">
        <v>75</v>
      </c>
      <c r="Q57"/>
      <c r="R57"/>
      <c r="S57"/>
    </row>
    <row r="58" spans="1:1024" ht="55.5" customHeight="1" x14ac:dyDescent="0.2">
      <c r="A58" s="397" t="s">
        <v>87</v>
      </c>
      <c r="B58" s="397"/>
      <c r="C58" s="397"/>
      <c r="D58" s="397"/>
      <c r="E58" s="397"/>
      <c r="F58" s="397"/>
      <c r="G58" s="397"/>
      <c r="H58" s="397"/>
      <c r="I58" s="397"/>
      <c r="J58" s="397"/>
      <c r="K58" s="397"/>
      <c r="L58" s="6"/>
      <c r="M58" s="6"/>
      <c r="N58" s="6"/>
      <c r="O58" s="6"/>
      <c r="P58" s="6"/>
      <c r="Q58"/>
      <c r="R58"/>
      <c r="S58"/>
    </row>
    <row r="59" spans="1:1024" ht="14" customHeight="1" x14ac:dyDescent="0.2">
      <c r="A59" s="6"/>
      <c r="B59" s="6"/>
      <c r="C59" s="6"/>
      <c r="D59" s="6"/>
      <c r="E59" s="6"/>
      <c r="F59" s="6"/>
      <c r="G59" s="6"/>
      <c r="H59" s="6"/>
      <c r="I59" s="6"/>
      <c r="J59" s="6"/>
      <c r="K59" s="6"/>
      <c r="L59" s="6"/>
      <c r="M59" s="6"/>
      <c r="N59" s="6"/>
      <c r="O59" s="6"/>
      <c r="P59" s="6"/>
      <c r="Q59"/>
      <c r="R59"/>
      <c r="S59"/>
    </row>
    <row r="60" spans="1:1024" ht="14" customHeight="1" x14ac:dyDescent="0.2">
      <c r="A60" s="6"/>
      <c r="B60" s="6"/>
      <c r="C60" s="6"/>
      <c r="D60" s="6"/>
      <c r="E60" s="6"/>
      <c r="F60" s="6"/>
      <c r="G60" s="6"/>
      <c r="H60" s="6"/>
      <c r="I60" s="6"/>
      <c r="J60" s="6"/>
      <c r="K60" s="6"/>
      <c r="L60" s="6"/>
      <c r="M60" s="6"/>
      <c r="N60" s="6"/>
      <c r="O60" s="6"/>
      <c r="P60" s="6"/>
      <c r="Q60"/>
      <c r="R60"/>
      <c r="S60"/>
    </row>
    <row r="61" spans="1:1024" ht="17" customHeight="1" x14ac:dyDescent="0.2">
      <c r="A61" s="398" t="s">
        <v>88</v>
      </c>
      <c r="B61" s="398"/>
      <c r="C61" s="398"/>
      <c r="D61" s="398"/>
      <c r="E61" s="398"/>
      <c r="F61" s="398"/>
      <c r="G61" s="398"/>
      <c r="H61" s="398"/>
      <c r="I61" s="398"/>
      <c r="J61" s="398"/>
      <c r="K61" s="6"/>
      <c r="L61" s="6"/>
      <c r="M61" s="6"/>
      <c r="N61" s="6"/>
      <c r="O61" s="6"/>
      <c r="P61" s="6"/>
      <c r="Q61"/>
      <c r="R61"/>
      <c r="S61"/>
    </row>
    <row r="62" spans="1:1024" ht="14" customHeight="1" x14ac:dyDescent="0.2">
      <c r="A62" s="391" t="s">
        <v>89</v>
      </c>
      <c r="B62" s="391"/>
      <c r="C62" s="391"/>
      <c r="D62" s="391"/>
      <c r="E62" s="391"/>
      <c r="F62" s="391"/>
      <c r="G62" s="391"/>
      <c r="H62" s="391"/>
      <c r="I62" s="391"/>
      <c r="J62" s="391"/>
      <c r="K62" s="6"/>
      <c r="L62" s="6"/>
      <c r="M62" s="6"/>
      <c r="N62" s="6"/>
      <c r="O62" s="6"/>
      <c r="P62" s="6"/>
      <c r="Q62"/>
      <c r="R62"/>
      <c r="S62"/>
    </row>
    <row r="63" spans="1:1024" ht="14" customHeight="1" x14ac:dyDescent="0.2">
      <c r="A63" s="393" t="s">
        <v>90</v>
      </c>
      <c r="B63" s="393"/>
      <c r="C63" s="393"/>
      <c r="D63" s="393"/>
      <c r="E63" s="393"/>
      <c r="F63" s="393"/>
      <c r="G63" s="393"/>
      <c r="H63" s="393"/>
      <c r="I63" s="393"/>
      <c r="J63" s="393"/>
      <c r="K63" s="6"/>
      <c r="L63" s="6"/>
      <c r="M63" s="6"/>
      <c r="N63" s="6"/>
      <c r="O63" s="6"/>
      <c r="P63" s="6"/>
      <c r="Q63"/>
      <c r="R63"/>
      <c r="S63"/>
    </row>
    <row r="64" spans="1:1024" ht="70.5" customHeight="1" x14ac:dyDescent="0.2">
      <c r="A64" s="391" t="s">
        <v>91</v>
      </c>
      <c r="B64" s="391"/>
      <c r="C64" s="391"/>
      <c r="D64" s="391"/>
      <c r="E64" s="391"/>
      <c r="F64" s="391"/>
      <c r="G64" s="391"/>
      <c r="H64" s="391"/>
      <c r="I64" s="391"/>
      <c r="J64" s="391"/>
      <c r="K64" s="6"/>
      <c r="L64" s="6"/>
      <c r="M64" s="6"/>
      <c r="N64" s="6"/>
      <c r="O64" s="6"/>
      <c r="P64" s="6"/>
      <c r="Q64"/>
      <c r="R64"/>
      <c r="S64"/>
    </row>
    <row r="65" spans="1:19" ht="45" customHeight="1" x14ac:dyDescent="0.2">
      <c r="A65" s="391" t="s">
        <v>92</v>
      </c>
      <c r="B65" s="391"/>
      <c r="C65" s="391"/>
      <c r="D65" s="391"/>
      <c r="E65" s="391"/>
      <c r="F65" s="391"/>
      <c r="G65" s="391"/>
      <c r="H65" s="391"/>
      <c r="I65" s="391"/>
      <c r="J65" s="391"/>
      <c r="K65" s="6"/>
      <c r="L65" s="6"/>
      <c r="M65" s="6"/>
      <c r="N65" s="6"/>
      <c r="O65" s="6"/>
      <c r="P65" s="6"/>
      <c r="Q65"/>
      <c r="R65"/>
      <c r="S65"/>
    </row>
    <row r="66" spans="1:19" ht="45" customHeight="1" x14ac:dyDescent="0.2">
      <c r="A66" s="391" t="s">
        <v>93</v>
      </c>
      <c r="B66" s="391"/>
      <c r="C66" s="391"/>
      <c r="D66" s="391"/>
      <c r="E66" s="391"/>
      <c r="F66" s="391"/>
      <c r="G66" s="391"/>
      <c r="H66" s="391"/>
      <c r="I66" s="391"/>
      <c r="J66" s="391"/>
      <c r="K66" s="6"/>
      <c r="L66" s="6"/>
      <c r="M66" s="6"/>
      <c r="N66" s="6"/>
      <c r="O66" s="6"/>
      <c r="P66" s="6"/>
      <c r="Q66"/>
      <c r="R66"/>
      <c r="S66"/>
    </row>
    <row r="67" spans="1:19" ht="45" customHeight="1" x14ac:dyDescent="0.2">
      <c r="A67" s="391" t="s">
        <v>94</v>
      </c>
      <c r="B67" s="391"/>
      <c r="C67" s="391"/>
      <c r="D67" s="391"/>
      <c r="E67" s="391"/>
      <c r="F67" s="391"/>
      <c r="G67" s="391"/>
      <c r="H67" s="391"/>
      <c r="I67" s="391"/>
      <c r="J67" s="391"/>
      <c r="K67" s="6"/>
      <c r="L67" s="6"/>
      <c r="M67" s="6"/>
      <c r="N67" s="6"/>
      <c r="O67" s="6"/>
      <c r="P67" s="6"/>
      <c r="Q67"/>
      <c r="R67"/>
      <c r="S67"/>
    </row>
    <row r="68" spans="1:19" ht="57.75" customHeight="1" x14ac:dyDescent="0.2">
      <c r="A68" s="391" t="s">
        <v>95</v>
      </c>
      <c r="B68" s="391"/>
      <c r="C68" s="391"/>
      <c r="D68" s="391"/>
      <c r="E68" s="391"/>
      <c r="F68" s="391"/>
      <c r="G68" s="391"/>
      <c r="H68" s="391"/>
      <c r="I68" s="391"/>
      <c r="J68" s="391"/>
      <c r="K68" s="6"/>
      <c r="L68" s="6"/>
      <c r="M68" s="6"/>
      <c r="N68" s="6"/>
      <c r="O68" s="6"/>
      <c r="P68" s="6"/>
      <c r="Q68"/>
      <c r="R68"/>
      <c r="S68"/>
    </row>
    <row r="69" spans="1:19" ht="30" customHeight="1" x14ac:dyDescent="0.2">
      <c r="A69" s="392" t="s">
        <v>96</v>
      </c>
      <c r="B69" s="392"/>
      <c r="C69" s="392"/>
      <c r="D69" s="392"/>
      <c r="E69" s="392"/>
      <c r="F69" s="392"/>
      <c r="G69" s="392"/>
      <c r="H69" s="392"/>
      <c r="I69" s="392"/>
      <c r="J69" s="392"/>
      <c r="K69" s="6"/>
      <c r="L69" s="6"/>
      <c r="M69" s="6"/>
      <c r="N69" s="6"/>
      <c r="O69" s="6"/>
      <c r="P69" s="6"/>
      <c r="Q69"/>
      <c r="R69"/>
      <c r="S69"/>
    </row>
    <row r="70" spans="1:19" ht="14" customHeight="1" x14ac:dyDescent="0.2">
      <c r="A70" s="49"/>
      <c r="B70" s="49"/>
      <c r="C70" s="49"/>
      <c r="D70" s="6"/>
      <c r="E70" s="6"/>
      <c r="F70" s="6"/>
      <c r="G70" s="6"/>
      <c r="H70" s="6"/>
      <c r="I70" s="6"/>
      <c r="J70" s="6"/>
      <c r="O70" s="71"/>
      <c r="Q70" s="71"/>
      <c r="R70" s="71"/>
      <c r="S70" s="71"/>
    </row>
    <row r="71" spans="1:19" ht="14" customHeight="1" x14ac:dyDescent="0.2">
      <c r="A71" s="49"/>
      <c r="B71" s="72" t="s">
        <v>38</v>
      </c>
      <c r="C71" s="49"/>
      <c r="D71" s="6"/>
      <c r="E71" s="6"/>
      <c r="F71" s="6"/>
      <c r="G71" s="6"/>
      <c r="H71" s="6"/>
      <c r="I71" s="6"/>
      <c r="J71" s="6"/>
      <c r="O71" s="71"/>
      <c r="Q71" s="71"/>
      <c r="R71" s="71"/>
      <c r="S71" s="71"/>
    </row>
    <row r="72" spans="1:19" ht="15" customHeight="1" x14ac:dyDescent="0.2">
      <c r="A72" s="73"/>
      <c r="B72" s="74" t="s">
        <v>289</v>
      </c>
      <c r="C72" s="49"/>
      <c r="D72" s="6"/>
      <c r="E72" s="6"/>
      <c r="F72" s="6"/>
      <c r="G72" s="6"/>
      <c r="H72" s="6"/>
      <c r="I72" s="6"/>
      <c r="J72" s="6"/>
      <c r="O72" s="71"/>
      <c r="Q72" s="71"/>
      <c r="R72" s="71"/>
      <c r="S72" s="71"/>
    </row>
    <row r="73" spans="1:19" ht="14" customHeight="1" x14ac:dyDescent="0.2">
      <c r="A73" s="75"/>
      <c r="B73" s="74" t="s">
        <v>290</v>
      </c>
      <c r="C73" s="49"/>
      <c r="D73" s="6"/>
      <c r="E73" s="6"/>
      <c r="F73" s="6"/>
      <c r="G73" s="6"/>
      <c r="H73" s="6"/>
      <c r="I73" s="6"/>
      <c r="J73" s="6"/>
      <c r="O73" s="71"/>
      <c r="Q73" s="71"/>
      <c r="R73" s="71"/>
      <c r="S73" s="71"/>
    </row>
    <row r="74" spans="1:19" ht="15" customHeight="1" x14ac:dyDescent="0.2">
      <c r="A74" s="76"/>
      <c r="B74" s="74" t="s">
        <v>291</v>
      </c>
      <c r="C74" s="49"/>
      <c r="D74" s="6"/>
      <c r="E74" s="6"/>
      <c r="F74" s="6"/>
      <c r="G74" s="6"/>
      <c r="H74" s="6"/>
      <c r="I74" s="6"/>
      <c r="J74" s="6"/>
      <c r="O74" s="71"/>
      <c r="Q74" s="71"/>
      <c r="R74" s="71"/>
      <c r="S74" s="71"/>
    </row>
    <row r="75" spans="1:19" ht="14" customHeight="1" x14ac:dyDescent="0.2">
      <c r="A75" s="49"/>
      <c r="B75" s="74" t="s">
        <v>292</v>
      </c>
      <c r="C75" s="49"/>
      <c r="D75" s="6"/>
      <c r="E75" s="6"/>
      <c r="F75" s="6"/>
      <c r="G75" s="6"/>
      <c r="H75" s="6"/>
      <c r="I75" s="6"/>
      <c r="J75" s="6"/>
      <c r="O75" s="71"/>
      <c r="Q75" s="71"/>
      <c r="R75" s="71"/>
      <c r="S75" s="71"/>
    </row>
    <row r="76" spans="1:19" ht="14" customHeight="1" x14ac:dyDescent="0.2">
      <c r="A76" s="49"/>
      <c r="B76" s="74" t="s">
        <v>293</v>
      </c>
      <c r="C76" s="49"/>
      <c r="D76" s="6"/>
      <c r="E76" s="6"/>
      <c r="F76" s="6"/>
      <c r="G76" s="6"/>
      <c r="H76" s="6"/>
      <c r="I76" s="6"/>
      <c r="J76" s="6"/>
      <c r="O76" s="71"/>
      <c r="Q76" s="71"/>
      <c r="R76" s="71"/>
      <c r="S76" s="71"/>
    </row>
    <row r="77" spans="1:19" ht="14" customHeight="1" x14ac:dyDescent="0.2">
      <c r="A77" s="49"/>
      <c r="B77" s="74" t="s">
        <v>294</v>
      </c>
      <c r="C77" s="49"/>
      <c r="D77" s="6"/>
      <c r="E77" s="6"/>
      <c r="F77" s="6"/>
      <c r="G77" s="6"/>
      <c r="H77" s="6"/>
      <c r="I77" s="6"/>
      <c r="J77" s="6"/>
      <c r="O77" s="71"/>
      <c r="Q77" s="71"/>
      <c r="R77" s="71"/>
      <c r="S77" s="71"/>
    </row>
    <row r="78" spans="1:19" ht="14" customHeight="1" x14ac:dyDescent="0.2">
      <c r="A78" s="49"/>
      <c r="B78" s="74" t="s">
        <v>295</v>
      </c>
      <c r="C78" s="49"/>
      <c r="D78" s="6"/>
      <c r="E78" s="6"/>
      <c r="F78" s="6"/>
      <c r="G78" s="6"/>
      <c r="H78" s="6"/>
      <c r="I78" s="6"/>
      <c r="J78" s="6"/>
      <c r="O78" s="71"/>
      <c r="Q78" s="71"/>
      <c r="R78" s="71"/>
      <c r="S78" s="71"/>
    </row>
    <row r="79" spans="1:19" ht="14" customHeight="1" x14ac:dyDescent="0.2">
      <c r="A79" s="49"/>
      <c r="B79" s="74" t="s">
        <v>296</v>
      </c>
      <c r="C79" s="49"/>
      <c r="D79" s="6"/>
      <c r="E79" s="6"/>
      <c r="F79" s="6"/>
      <c r="G79" s="6"/>
      <c r="H79" s="6"/>
      <c r="I79" s="6"/>
      <c r="J79" s="6"/>
      <c r="O79" s="71"/>
      <c r="Q79" s="71"/>
      <c r="R79" s="71"/>
      <c r="S79" s="71"/>
    </row>
    <row r="80" spans="1:19" ht="14" customHeight="1" x14ac:dyDescent="0.2">
      <c r="A80" s="49"/>
      <c r="B80" s="74" t="s">
        <v>297</v>
      </c>
      <c r="C80" s="49"/>
      <c r="D80" s="6"/>
      <c r="E80" s="6"/>
      <c r="F80" s="6"/>
      <c r="G80" s="6"/>
      <c r="H80" s="6"/>
      <c r="I80" s="6"/>
      <c r="J80" s="6"/>
      <c r="O80" s="71"/>
      <c r="Q80" s="71"/>
      <c r="R80" s="71"/>
      <c r="S80" s="71"/>
    </row>
    <row r="81" spans="1:19" ht="14" customHeight="1" x14ac:dyDescent="0.2">
      <c r="A81" s="49"/>
      <c r="B81" s="74" t="s">
        <v>298</v>
      </c>
      <c r="C81" s="49"/>
      <c r="D81" s="6"/>
      <c r="E81" s="6"/>
      <c r="F81" s="6"/>
      <c r="G81" s="6"/>
      <c r="H81" s="6"/>
      <c r="I81" s="6"/>
      <c r="J81" s="6"/>
      <c r="O81" s="71"/>
      <c r="Q81" s="71"/>
      <c r="R81" s="71"/>
      <c r="S81" s="71"/>
    </row>
    <row r="82" spans="1:19" ht="14" customHeight="1" x14ac:dyDescent="0.2">
      <c r="A82" s="49"/>
      <c r="B82" s="74" t="s">
        <v>299</v>
      </c>
      <c r="C82" s="49"/>
      <c r="D82" s="6"/>
      <c r="E82" s="6"/>
      <c r="F82" s="6"/>
      <c r="G82" s="6"/>
      <c r="H82" s="6"/>
      <c r="I82" s="6"/>
      <c r="J82" s="6"/>
      <c r="O82" s="71"/>
      <c r="Q82" s="71"/>
      <c r="R82" s="71"/>
      <c r="S82" s="71"/>
    </row>
    <row r="83" spans="1:19" ht="14" customHeight="1" x14ac:dyDescent="0.2">
      <c r="A83" s="49"/>
      <c r="B83" s="74" t="s">
        <v>300</v>
      </c>
      <c r="C83" s="49"/>
      <c r="D83" s="6"/>
      <c r="E83" s="6"/>
      <c r="F83" s="6"/>
      <c r="G83" s="6"/>
      <c r="H83" s="6"/>
      <c r="I83" s="6"/>
      <c r="J83" s="6"/>
      <c r="O83" s="71"/>
      <c r="Q83" s="71"/>
      <c r="R83" s="71"/>
      <c r="S83" s="71"/>
    </row>
    <row r="84" spans="1:19" ht="14" customHeight="1" x14ac:dyDescent="0.2">
      <c r="A84" s="49"/>
      <c r="B84" s="74" t="s">
        <v>301</v>
      </c>
      <c r="C84" s="49"/>
      <c r="D84" s="6"/>
      <c r="E84" s="6"/>
      <c r="F84" s="6"/>
      <c r="G84" s="6"/>
      <c r="H84" s="6"/>
      <c r="I84" s="6"/>
      <c r="J84" s="6"/>
      <c r="O84" s="71"/>
      <c r="Q84" s="71"/>
      <c r="R84" s="71"/>
      <c r="S84" s="71"/>
    </row>
    <row r="85" spans="1:19" ht="14" customHeight="1" x14ac:dyDescent="0.2">
      <c r="A85" s="49"/>
      <c r="B85" s="74" t="s">
        <v>302</v>
      </c>
      <c r="C85" s="49"/>
      <c r="D85" s="6"/>
      <c r="E85" s="6"/>
      <c r="F85" s="6"/>
      <c r="G85" s="6"/>
      <c r="H85" s="6"/>
      <c r="I85" s="6"/>
      <c r="J85" s="6"/>
      <c r="O85" s="71"/>
      <c r="Q85" s="71"/>
      <c r="R85" s="71"/>
      <c r="S85" s="71"/>
    </row>
    <row r="86" spans="1:19" ht="14" customHeight="1" x14ac:dyDescent="0.2">
      <c r="A86" s="49"/>
      <c r="B86" s="74" t="s">
        <v>303</v>
      </c>
      <c r="C86" s="49"/>
      <c r="D86" s="6"/>
      <c r="E86" s="6"/>
      <c r="F86" s="6"/>
      <c r="G86" s="6"/>
      <c r="H86" s="6"/>
      <c r="I86" s="6"/>
      <c r="J86" s="6"/>
      <c r="O86" s="71"/>
      <c r="Q86" s="71"/>
      <c r="R86" s="71"/>
      <c r="S86" s="71"/>
    </row>
    <row r="87" spans="1:19" ht="14" customHeight="1" x14ac:dyDescent="0.2">
      <c r="A87" s="49"/>
      <c r="B87" s="74" t="s">
        <v>304</v>
      </c>
      <c r="C87" s="49"/>
      <c r="D87" s="6"/>
      <c r="E87" s="6"/>
      <c r="F87" s="6"/>
      <c r="G87" s="6"/>
      <c r="H87" s="6"/>
      <c r="I87" s="6"/>
      <c r="J87" s="6"/>
      <c r="O87" s="71"/>
      <c r="Q87" s="71"/>
      <c r="R87" s="71"/>
      <c r="S87" s="71"/>
    </row>
    <row r="88" spans="1:19" ht="14" customHeight="1" x14ac:dyDescent="0.2">
      <c r="A88" s="49"/>
      <c r="B88" s="74" t="s">
        <v>305</v>
      </c>
      <c r="C88" s="49"/>
      <c r="D88" s="6"/>
      <c r="E88" s="6"/>
      <c r="F88" s="6"/>
      <c r="G88" s="6"/>
      <c r="H88" s="6"/>
      <c r="I88" s="6"/>
      <c r="J88" s="6"/>
      <c r="O88" s="71"/>
      <c r="Q88" s="71"/>
      <c r="R88" s="71"/>
      <c r="S88" s="71"/>
    </row>
    <row r="89" spans="1:19" ht="14" customHeight="1" x14ac:dyDescent="0.2">
      <c r="A89" s="49"/>
      <c r="B89" s="74" t="s">
        <v>306</v>
      </c>
      <c r="C89" s="49"/>
      <c r="D89" s="6"/>
      <c r="E89" s="6"/>
      <c r="F89" s="6"/>
      <c r="G89" s="6"/>
      <c r="H89" s="6"/>
      <c r="I89" s="6"/>
      <c r="J89" s="6"/>
      <c r="O89" s="71"/>
      <c r="Q89" s="71"/>
      <c r="R89" s="71"/>
      <c r="S89" s="71"/>
    </row>
    <row r="90" spans="1:19" ht="14" customHeight="1" x14ac:dyDescent="0.2">
      <c r="A90" s="49"/>
      <c r="B90" s="74" t="s">
        <v>307</v>
      </c>
      <c r="C90" s="49"/>
      <c r="D90" s="6"/>
      <c r="E90" s="6"/>
      <c r="F90" s="6"/>
      <c r="G90" s="6"/>
      <c r="H90" s="6"/>
      <c r="I90" s="6"/>
      <c r="J90" s="6"/>
      <c r="O90" s="71"/>
      <c r="Q90" s="71"/>
      <c r="R90" s="71"/>
      <c r="S90" s="71"/>
    </row>
    <row r="91" spans="1:19" ht="14" customHeight="1" x14ac:dyDescent="0.2">
      <c r="A91" s="49"/>
      <c r="B91" s="74" t="s">
        <v>308</v>
      </c>
      <c r="C91" s="49"/>
      <c r="D91" s="6"/>
      <c r="E91" s="6"/>
      <c r="F91" s="6"/>
      <c r="G91" s="6"/>
      <c r="H91" s="6"/>
      <c r="I91" s="6"/>
      <c r="J91" s="6"/>
      <c r="O91" s="71"/>
      <c r="Q91" s="71"/>
      <c r="R91" s="71"/>
      <c r="S91" s="71"/>
    </row>
    <row r="92" spans="1:19" ht="14" customHeight="1" x14ac:dyDescent="0.2">
      <c r="A92" s="49"/>
      <c r="B92" s="74" t="s">
        <v>309</v>
      </c>
      <c r="C92" s="49"/>
      <c r="D92" s="6"/>
      <c r="E92" s="6"/>
      <c r="F92" s="6"/>
      <c r="G92" s="6"/>
      <c r="H92" s="6"/>
      <c r="I92" s="6"/>
      <c r="J92" s="6"/>
      <c r="O92" s="71"/>
      <c r="Q92" s="71"/>
      <c r="R92" s="71"/>
      <c r="S92" s="71"/>
    </row>
    <row r="93" spans="1:19" ht="14" customHeight="1" x14ac:dyDescent="0.2">
      <c r="A93" s="49"/>
      <c r="B93" s="74" t="s">
        <v>310</v>
      </c>
      <c r="C93" s="49"/>
      <c r="D93" s="6"/>
      <c r="E93" s="6"/>
      <c r="F93" s="6"/>
      <c r="G93" s="6"/>
      <c r="H93" s="6"/>
      <c r="I93" s="6"/>
      <c r="J93" s="6"/>
      <c r="O93" s="71"/>
      <c r="Q93" s="71"/>
      <c r="R93" s="71"/>
      <c r="S93" s="71"/>
    </row>
    <row r="94" spans="1:19" ht="14" customHeight="1" x14ac:dyDescent="0.2">
      <c r="A94" s="49"/>
      <c r="B94" s="74" t="s">
        <v>311</v>
      </c>
      <c r="C94" s="49"/>
      <c r="D94" s="6"/>
      <c r="E94" s="6"/>
      <c r="F94" s="6"/>
      <c r="G94" s="6"/>
      <c r="H94" s="6"/>
      <c r="I94" s="6"/>
      <c r="J94" s="6"/>
      <c r="O94" s="71"/>
      <c r="Q94" s="71"/>
      <c r="R94" s="71"/>
      <c r="S94" s="71"/>
    </row>
    <row r="95" spans="1:19" ht="14" customHeight="1" x14ac:dyDescent="0.2">
      <c r="A95" s="49"/>
      <c r="B95" s="74" t="s">
        <v>312</v>
      </c>
      <c r="C95" s="49"/>
      <c r="D95" s="6"/>
      <c r="E95" s="6"/>
      <c r="F95" s="6"/>
      <c r="G95" s="6"/>
      <c r="H95" s="6"/>
      <c r="I95" s="6"/>
      <c r="J95" s="6"/>
      <c r="O95" s="71"/>
      <c r="Q95" s="71"/>
      <c r="R95" s="71"/>
      <c r="S95" s="71"/>
    </row>
    <row r="96" spans="1:19" ht="14" customHeight="1" x14ac:dyDescent="0.2">
      <c r="A96" s="49"/>
      <c r="B96" s="74" t="s">
        <v>313</v>
      </c>
      <c r="C96" s="49"/>
      <c r="D96" s="6"/>
      <c r="E96" s="6"/>
      <c r="F96" s="6"/>
      <c r="G96" s="6"/>
      <c r="H96" s="6"/>
      <c r="I96" s="6"/>
      <c r="J96" s="6"/>
      <c r="O96" s="71"/>
      <c r="Q96" s="71"/>
      <c r="R96" s="71"/>
      <c r="S96" s="71"/>
    </row>
    <row r="97" spans="1:19" ht="14" customHeight="1" x14ac:dyDescent="0.2">
      <c r="A97" s="49"/>
      <c r="B97" s="74" t="s">
        <v>314</v>
      </c>
      <c r="C97" s="49"/>
      <c r="D97" s="6"/>
      <c r="E97" s="6"/>
      <c r="F97" s="6"/>
      <c r="G97" s="6"/>
      <c r="H97" s="6"/>
      <c r="I97" s="6"/>
      <c r="J97" s="6"/>
      <c r="O97" s="71"/>
      <c r="Q97" s="71"/>
      <c r="R97" s="71"/>
      <c r="S97" s="71"/>
    </row>
    <row r="98" spans="1:19" ht="14" customHeight="1" x14ac:dyDescent="0.2">
      <c r="A98" s="49"/>
      <c r="B98" s="74" t="s">
        <v>315</v>
      </c>
      <c r="C98" s="49"/>
      <c r="D98" s="6"/>
      <c r="E98" s="6"/>
      <c r="F98" s="6"/>
      <c r="G98" s="6"/>
      <c r="H98" s="6"/>
      <c r="I98" s="6"/>
      <c r="J98" s="6"/>
      <c r="O98" s="71"/>
      <c r="Q98" s="71"/>
      <c r="R98" s="71"/>
      <c r="S98" s="71"/>
    </row>
    <row r="99" spans="1:19" ht="14" customHeight="1" x14ac:dyDescent="0.2">
      <c r="A99" s="49"/>
      <c r="B99" s="74" t="s">
        <v>316</v>
      </c>
      <c r="C99" s="49"/>
      <c r="D99" s="6"/>
      <c r="E99" s="6"/>
      <c r="F99" s="6"/>
      <c r="G99" s="6"/>
      <c r="H99" s="6"/>
      <c r="I99" s="6"/>
      <c r="J99" s="6"/>
      <c r="O99" s="71"/>
      <c r="Q99" s="71"/>
      <c r="R99" s="71"/>
      <c r="S99" s="71"/>
    </row>
    <row r="100" spans="1:19" ht="14" customHeight="1" x14ac:dyDescent="0.2">
      <c r="A100" s="49"/>
      <c r="B100" s="74" t="s">
        <v>317</v>
      </c>
      <c r="C100" s="49"/>
      <c r="D100" s="6"/>
      <c r="E100" s="6"/>
      <c r="F100" s="6"/>
      <c r="G100" s="6"/>
      <c r="H100" s="6"/>
      <c r="I100" s="6"/>
      <c r="J100" s="6"/>
      <c r="O100" s="71"/>
      <c r="Q100" s="71"/>
      <c r="R100" s="71"/>
      <c r="S100" s="71"/>
    </row>
    <row r="101" spans="1:19" ht="14" customHeight="1" x14ac:dyDescent="0.2">
      <c r="A101" s="49"/>
      <c r="B101" s="74" t="s">
        <v>318</v>
      </c>
      <c r="C101" s="49"/>
      <c r="D101" s="6"/>
      <c r="E101" s="6"/>
      <c r="F101" s="6"/>
      <c r="G101" s="6"/>
      <c r="H101" s="6"/>
      <c r="I101" s="6"/>
      <c r="J101" s="6"/>
      <c r="O101" s="71"/>
      <c r="Q101" s="71"/>
      <c r="R101" s="71"/>
      <c r="S101" s="71"/>
    </row>
    <row r="102" spans="1:19" ht="14" customHeight="1" x14ac:dyDescent="0.2">
      <c r="A102" s="49"/>
      <c r="B102" s="74" t="s">
        <v>319</v>
      </c>
      <c r="C102" s="49"/>
      <c r="D102" s="6"/>
      <c r="E102" s="6"/>
      <c r="F102" s="6"/>
      <c r="G102" s="6"/>
      <c r="H102" s="6"/>
      <c r="I102" s="6"/>
      <c r="J102" s="6"/>
      <c r="O102" s="71"/>
      <c r="Q102" s="71"/>
      <c r="R102" s="71"/>
      <c r="S102" s="71"/>
    </row>
    <row r="103" spans="1:19" ht="14" customHeight="1" x14ac:dyDescent="0.2">
      <c r="A103" s="49"/>
      <c r="B103" s="74" t="s">
        <v>320</v>
      </c>
      <c r="C103" s="49"/>
      <c r="D103" s="6"/>
      <c r="E103" s="6"/>
      <c r="F103" s="6"/>
      <c r="G103" s="6"/>
      <c r="H103" s="6"/>
      <c r="I103" s="6"/>
      <c r="J103" s="6"/>
      <c r="O103" s="71"/>
      <c r="Q103" s="71"/>
      <c r="R103" s="71"/>
      <c r="S103" s="71"/>
    </row>
    <row r="104" spans="1:19" ht="14" customHeight="1" x14ac:dyDescent="0.2">
      <c r="A104" s="49"/>
      <c r="B104" s="74" t="s">
        <v>321</v>
      </c>
      <c r="C104" s="49"/>
      <c r="D104" s="6"/>
      <c r="E104" s="6"/>
      <c r="F104" s="6"/>
      <c r="G104" s="6"/>
      <c r="H104" s="6"/>
      <c r="I104" s="6"/>
      <c r="J104" s="6"/>
    </row>
    <row r="105" spans="1:19" ht="14" customHeight="1" x14ac:dyDescent="0.2">
      <c r="A105" s="49"/>
      <c r="B105" s="74" t="s">
        <v>322</v>
      </c>
      <c r="C105" s="49"/>
      <c r="D105" s="6"/>
      <c r="E105" s="6"/>
      <c r="F105" s="6"/>
      <c r="G105" s="6"/>
      <c r="H105" s="6"/>
      <c r="I105" s="6"/>
      <c r="J105" s="6"/>
    </row>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row r="3504" ht="12" customHeight="1" x14ac:dyDescent="0.2"/>
    <row r="3505" ht="12" customHeight="1" x14ac:dyDescent="0.2"/>
    <row r="3506" ht="12" customHeight="1" x14ac:dyDescent="0.2"/>
    <row r="3507" ht="12" customHeight="1" x14ac:dyDescent="0.2"/>
    <row r="3508" ht="12" customHeight="1" x14ac:dyDescent="0.2"/>
    <row r="3509" ht="12" customHeight="1" x14ac:dyDescent="0.2"/>
    <row r="3510" ht="12" customHeight="1" x14ac:dyDescent="0.2"/>
    <row r="3511" ht="12" customHeight="1" x14ac:dyDescent="0.2"/>
    <row r="3512" ht="12" customHeight="1" x14ac:dyDescent="0.2"/>
    <row r="3513" ht="12" customHeight="1" x14ac:dyDescent="0.2"/>
    <row r="3514" ht="12" customHeight="1" x14ac:dyDescent="0.2"/>
    <row r="3515" ht="12" customHeight="1" x14ac:dyDescent="0.2"/>
    <row r="3516" ht="12" customHeight="1" x14ac:dyDescent="0.2"/>
    <row r="3517" ht="12" customHeight="1" x14ac:dyDescent="0.2"/>
    <row r="3518" ht="12" customHeight="1" x14ac:dyDescent="0.2"/>
    <row r="3519" ht="12" customHeight="1" x14ac:dyDescent="0.2"/>
    <row r="3520" ht="12" customHeight="1" x14ac:dyDescent="0.2"/>
    <row r="3521" ht="12" customHeight="1" x14ac:dyDescent="0.2"/>
    <row r="3522" ht="12" customHeight="1" x14ac:dyDescent="0.2"/>
    <row r="3523" ht="12" customHeight="1" x14ac:dyDescent="0.2"/>
    <row r="3524" ht="12" customHeight="1" x14ac:dyDescent="0.2"/>
    <row r="3525" ht="12" customHeight="1" x14ac:dyDescent="0.2"/>
    <row r="3526" ht="12" customHeight="1" x14ac:dyDescent="0.2"/>
    <row r="3527" ht="12" customHeight="1" x14ac:dyDescent="0.2"/>
    <row r="3528" ht="12" customHeight="1" x14ac:dyDescent="0.2"/>
    <row r="3529" ht="12" customHeight="1" x14ac:dyDescent="0.2"/>
    <row r="3530" ht="12" customHeight="1" x14ac:dyDescent="0.2"/>
    <row r="3531" ht="12" customHeight="1" x14ac:dyDescent="0.2"/>
    <row r="3532" ht="12" customHeight="1" x14ac:dyDescent="0.2"/>
    <row r="3533" ht="12" customHeight="1" x14ac:dyDescent="0.2"/>
    <row r="3534" ht="12" customHeight="1" x14ac:dyDescent="0.2"/>
    <row r="3535" ht="12" customHeight="1" x14ac:dyDescent="0.2"/>
    <row r="3536" ht="12" customHeight="1" x14ac:dyDescent="0.2"/>
    <row r="3537" ht="12" customHeight="1" x14ac:dyDescent="0.2"/>
    <row r="3538" ht="12" customHeight="1" x14ac:dyDescent="0.2"/>
    <row r="3539" ht="12" customHeight="1" x14ac:dyDescent="0.2"/>
    <row r="3540" ht="12" customHeight="1" x14ac:dyDescent="0.2"/>
    <row r="3541" ht="12" customHeight="1" x14ac:dyDescent="0.2"/>
    <row r="3542" ht="12" customHeight="1" x14ac:dyDescent="0.2"/>
    <row r="3543" ht="12" customHeight="1" x14ac:dyDescent="0.2"/>
    <row r="3544" ht="12" customHeight="1" x14ac:dyDescent="0.2"/>
    <row r="3545" ht="12" customHeight="1" x14ac:dyDescent="0.2"/>
    <row r="3546" ht="12" customHeight="1" x14ac:dyDescent="0.2"/>
    <row r="3547" ht="12" customHeight="1" x14ac:dyDescent="0.2"/>
    <row r="3548" ht="12" customHeight="1" x14ac:dyDescent="0.2"/>
    <row r="3549" ht="12" customHeight="1" x14ac:dyDescent="0.2"/>
    <row r="3550" ht="12" customHeight="1" x14ac:dyDescent="0.2"/>
    <row r="3551" ht="12" customHeight="1" x14ac:dyDescent="0.2"/>
    <row r="3552" ht="12" customHeight="1" x14ac:dyDescent="0.2"/>
    <row r="3553" ht="12" customHeight="1" x14ac:dyDescent="0.2"/>
    <row r="3554" ht="12" customHeight="1" x14ac:dyDescent="0.2"/>
    <row r="3555" ht="12" customHeight="1" x14ac:dyDescent="0.2"/>
    <row r="3556" ht="12" customHeight="1" x14ac:dyDescent="0.2"/>
    <row r="3557" ht="12" customHeight="1" x14ac:dyDescent="0.2"/>
    <row r="3558" ht="12" customHeight="1" x14ac:dyDescent="0.2"/>
    <row r="3559" ht="12" customHeight="1" x14ac:dyDescent="0.2"/>
    <row r="3560" ht="12" customHeight="1" x14ac:dyDescent="0.2"/>
    <row r="3561" ht="12" customHeight="1" x14ac:dyDescent="0.2"/>
    <row r="3562" ht="12" customHeight="1" x14ac:dyDescent="0.2"/>
    <row r="3563" ht="12" customHeight="1" x14ac:dyDescent="0.2"/>
    <row r="3564" ht="12" customHeight="1" x14ac:dyDescent="0.2"/>
    <row r="3565" ht="12" customHeight="1" x14ac:dyDescent="0.2"/>
    <row r="3566" ht="12" customHeight="1" x14ac:dyDescent="0.2"/>
    <row r="3567" ht="12" customHeight="1" x14ac:dyDescent="0.2"/>
    <row r="3568" ht="12" customHeight="1" x14ac:dyDescent="0.2"/>
    <row r="3569" ht="12" customHeight="1" x14ac:dyDescent="0.2"/>
    <row r="3570" ht="12" customHeight="1" x14ac:dyDescent="0.2"/>
    <row r="3571" ht="12" customHeight="1" x14ac:dyDescent="0.2"/>
    <row r="3572" ht="12" customHeight="1" x14ac:dyDescent="0.2"/>
    <row r="3573" ht="12" customHeight="1" x14ac:dyDescent="0.2"/>
    <row r="3574" ht="12" customHeight="1" x14ac:dyDescent="0.2"/>
    <row r="3575" ht="12" customHeight="1" x14ac:dyDescent="0.2"/>
    <row r="3576" ht="12" customHeight="1" x14ac:dyDescent="0.2"/>
    <row r="3577" ht="12" customHeight="1" x14ac:dyDescent="0.2"/>
    <row r="3578" ht="12" customHeight="1" x14ac:dyDescent="0.2"/>
    <row r="3579" ht="12" customHeight="1" x14ac:dyDescent="0.2"/>
    <row r="3580" ht="12" customHeight="1" x14ac:dyDescent="0.2"/>
    <row r="3581" ht="12" customHeight="1" x14ac:dyDescent="0.2"/>
    <row r="3582" ht="12" customHeight="1" x14ac:dyDescent="0.2"/>
    <row r="3583" ht="12" customHeight="1" x14ac:dyDescent="0.2"/>
    <row r="3584" ht="12" customHeight="1" x14ac:dyDescent="0.2"/>
    <row r="3585" ht="12" customHeight="1" x14ac:dyDescent="0.2"/>
    <row r="3586" ht="12" customHeight="1" x14ac:dyDescent="0.2"/>
    <row r="3587" ht="12" customHeight="1" x14ac:dyDescent="0.2"/>
    <row r="3588" ht="12" customHeight="1" x14ac:dyDescent="0.2"/>
    <row r="3589" ht="12" customHeight="1" x14ac:dyDescent="0.2"/>
    <row r="3590" ht="12" customHeight="1" x14ac:dyDescent="0.2"/>
    <row r="3591" ht="12" customHeight="1" x14ac:dyDescent="0.2"/>
    <row r="3592" ht="12" customHeight="1" x14ac:dyDescent="0.2"/>
    <row r="3593" ht="12" customHeight="1" x14ac:dyDescent="0.2"/>
    <row r="3594" ht="12" customHeight="1" x14ac:dyDescent="0.2"/>
    <row r="3595" ht="12" customHeight="1" x14ac:dyDescent="0.2"/>
    <row r="3596" ht="12" customHeight="1" x14ac:dyDescent="0.2"/>
    <row r="3597" ht="12" customHeight="1" x14ac:dyDescent="0.2"/>
    <row r="3598" ht="12" customHeight="1" x14ac:dyDescent="0.2"/>
    <row r="3599" ht="12" customHeight="1" x14ac:dyDescent="0.2"/>
    <row r="3600" ht="12" customHeight="1" x14ac:dyDescent="0.2"/>
    <row r="3601" ht="12" customHeight="1" x14ac:dyDescent="0.2"/>
    <row r="3602" ht="12" customHeight="1" x14ac:dyDescent="0.2"/>
    <row r="3603" ht="12" customHeight="1" x14ac:dyDescent="0.2"/>
    <row r="3604" ht="12" customHeight="1" x14ac:dyDescent="0.2"/>
    <row r="3605" ht="12" customHeight="1" x14ac:dyDescent="0.2"/>
    <row r="3606" ht="12" customHeight="1" x14ac:dyDescent="0.2"/>
    <row r="3607" ht="12" customHeight="1" x14ac:dyDescent="0.2"/>
    <row r="3608" ht="12" customHeight="1" x14ac:dyDescent="0.2"/>
    <row r="3609" ht="12" customHeight="1" x14ac:dyDescent="0.2"/>
    <row r="3610" ht="12" customHeight="1" x14ac:dyDescent="0.2"/>
    <row r="3611" ht="12" customHeight="1" x14ac:dyDescent="0.2"/>
    <row r="3612" ht="12" customHeight="1" x14ac:dyDescent="0.2"/>
    <row r="3613" ht="12" customHeight="1" x14ac:dyDescent="0.2"/>
    <row r="3614" ht="12" customHeight="1" x14ac:dyDescent="0.2"/>
    <row r="3615" ht="12" customHeight="1" x14ac:dyDescent="0.2"/>
    <row r="3616" ht="12" customHeight="1" x14ac:dyDescent="0.2"/>
    <row r="3617" ht="12" customHeight="1" x14ac:dyDescent="0.2"/>
    <row r="3618" ht="12" customHeight="1" x14ac:dyDescent="0.2"/>
    <row r="3619" ht="12" customHeight="1" x14ac:dyDescent="0.2"/>
    <row r="3620" ht="12" customHeight="1" x14ac:dyDescent="0.2"/>
    <row r="3621" ht="12" customHeight="1" x14ac:dyDescent="0.2"/>
    <row r="3622" ht="12" customHeight="1" x14ac:dyDescent="0.2"/>
    <row r="3623" ht="12" customHeight="1" x14ac:dyDescent="0.2"/>
    <row r="3624" ht="12" customHeight="1" x14ac:dyDescent="0.2"/>
    <row r="3625" ht="12" customHeight="1" x14ac:dyDescent="0.2"/>
    <row r="3626" ht="12" customHeight="1" x14ac:dyDescent="0.2"/>
    <row r="3627" ht="12" customHeight="1" x14ac:dyDescent="0.2"/>
    <row r="3628" ht="12" customHeight="1" x14ac:dyDescent="0.2"/>
    <row r="3629" ht="12" customHeight="1" x14ac:dyDescent="0.2"/>
    <row r="3630" ht="12" customHeight="1" x14ac:dyDescent="0.2"/>
    <row r="3631" ht="12" customHeight="1" x14ac:dyDescent="0.2"/>
    <row r="3632" ht="12" customHeight="1" x14ac:dyDescent="0.2"/>
    <row r="3633" ht="12" customHeight="1" x14ac:dyDescent="0.2"/>
    <row r="3634" ht="12" customHeight="1" x14ac:dyDescent="0.2"/>
    <row r="3635" ht="12" customHeight="1" x14ac:dyDescent="0.2"/>
    <row r="3636" ht="12" customHeight="1" x14ac:dyDescent="0.2"/>
    <row r="3637" ht="12" customHeight="1" x14ac:dyDescent="0.2"/>
    <row r="3638" ht="12" customHeight="1" x14ac:dyDescent="0.2"/>
    <row r="3639" ht="12" customHeight="1" x14ac:dyDescent="0.2"/>
    <row r="3640" ht="12" customHeight="1" x14ac:dyDescent="0.2"/>
    <row r="3641" ht="12" customHeight="1" x14ac:dyDescent="0.2"/>
    <row r="3642" ht="12" customHeight="1" x14ac:dyDescent="0.2"/>
    <row r="3643" ht="12" customHeight="1" x14ac:dyDescent="0.2"/>
    <row r="3644" ht="12" customHeight="1" x14ac:dyDescent="0.2"/>
    <row r="3645" ht="12" customHeight="1" x14ac:dyDescent="0.2"/>
    <row r="3646" ht="12" customHeight="1" x14ac:dyDescent="0.2"/>
    <row r="3647" ht="12" customHeight="1" x14ac:dyDescent="0.2"/>
    <row r="3648" ht="12" customHeight="1" x14ac:dyDescent="0.2"/>
    <row r="3649" ht="12" customHeight="1" x14ac:dyDescent="0.2"/>
    <row r="3650" ht="12" customHeight="1" x14ac:dyDescent="0.2"/>
    <row r="3651" ht="12" customHeight="1" x14ac:dyDescent="0.2"/>
    <row r="3652" ht="12" customHeight="1" x14ac:dyDescent="0.2"/>
    <row r="3653" ht="12" customHeight="1" x14ac:dyDescent="0.2"/>
    <row r="3654" ht="12" customHeight="1" x14ac:dyDescent="0.2"/>
    <row r="3655" ht="12" customHeight="1" x14ac:dyDescent="0.2"/>
    <row r="3656" ht="12" customHeight="1" x14ac:dyDescent="0.2"/>
    <row r="3657" ht="12" customHeight="1" x14ac:dyDescent="0.2"/>
    <row r="3658" ht="12" customHeight="1" x14ac:dyDescent="0.2"/>
    <row r="3659" ht="12" customHeight="1" x14ac:dyDescent="0.2"/>
    <row r="3660" ht="12" customHeight="1" x14ac:dyDescent="0.2"/>
    <row r="3661" ht="12" customHeight="1" x14ac:dyDescent="0.2"/>
    <row r="3662" ht="12" customHeight="1" x14ac:dyDescent="0.2"/>
    <row r="3663" ht="12" customHeight="1" x14ac:dyDescent="0.2"/>
    <row r="3664" ht="12" customHeight="1" x14ac:dyDescent="0.2"/>
    <row r="3665" ht="12" customHeight="1" x14ac:dyDescent="0.2"/>
    <row r="3666" ht="12" customHeight="1" x14ac:dyDescent="0.2"/>
    <row r="3667" ht="12" customHeight="1" x14ac:dyDescent="0.2"/>
    <row r="3668" ht="12" customHeight="1" x14ac:dyDescent="0.2"/>
    <row r="3669" ht="12" customHeight="1" x14ac:dyDescent="0.2"/>
    <row r="3670" ht="12" customHeight="1" x14ac:dyDescent="0.2"/>
    <row r="3671" ht="12" customHeight="1" x14ac:dyDescent="0.2"/>
    <row r="3672" ht="12" customHeight="1" x14ac:dyDescent="0.2"/>
    <row r="3673" ht="12" customHeight="1" x14ac:dyDescent="0.2"/>
    <row r="3674" ht="12" customHeight="1" x14ac:dyDescent="0.2"/>
    <row r="3675" ht="12" customHeight="1" x14ac:dyDescent="0.2"/>
    <row r="3676" ht="12" customHeight="1" x14ac:dyDescent="0.2"/>
    <row r="3677" ht="12" customHeight="1" x14ac:dyDescent="0.2"/>
    <row r="3678" ht="12" customHeight="1" x14ac:dyDescent="0.2"/>
    <row r="3679" ht="12" customHeight="1" x14ac:dyDescent="0.2"/>
    <row r="3680" ht="12" customHeight="1" x14ac:dyDescent="0.2"/>
    <row r="3681" ht="12" customHeight="1" x14ac:dyDescent="0.2"/>
    <row r="3682" ht="12" customHeight="1" x14ac:dyDescent="0.2"/>
    <row r="3683" ht="12" customHeight="1" x14ac:dyDescent="0.2"/>
    <row r="3684" ht="12" customHeight="1" x14ac:dyDescent="0.2"/>
    <row r="3685" ht="12" customHeight="1" x14ac:dyDescent="0.2"/>
    <row r="3686" ht="12" customHeight="1" x14ac:dyDescent="0.2"/>
    <row r="3687" ht="12" customHeight="1" x14ac:dyDescent="0.2"/>
    <row r="3688" ht="12" customHeight="1" x14ac:dyDescent="0.2"/>
    <row r="3689" ht="12" customHeight="1" x14ac:dyDescent="0.2"/>
    <row r="3690" ht="12" customHeight="1" x14ac:dyDescent="0.2"/>
    <row r="3691" ht="12" customHeight="1" x14ac:dyDescent="0.2"/>
    <row r="3692" ht="12" customHeight="1" x14ac:dyDescent="0.2"/>
    <row r="3693" ht="12" customHeight="1" x14ac:dyDescent="0.2"/>
    <row r="3694" ht="12" customHeight="1" x14ac:dyDescent="0.2"/>
    <row r="3695" ht="12" customHeight="1" x14ac:dyDescent="0.2"/>
    <row r="3696" ht="12" customHeight="1" x14ac:dyDescent="0.2"/>
    <row r="3697" ht="12" customHeight="1" x14ac:dyDescent="0.2"/>
    <row r="3698" ht="12" customHeight="1" x14ac:dyDescent="0.2"/>
    <row r="3699" ht="12" customHeight="1" x14ac:dyDescent="0.2"/>
    <row r="3700" ht="12" customHeight="1" x14ac:dyDescent="0.2"/>
    <row r="3701" ht="12" customHeight="1" x14ac:dyDescent="0.2"/>
    <row r="3702" ht="12" customHeight="1" x14ac:dyDescent="0.2"/>
    <row r="3703" ht="12" customHeight="1" x14ac:dyDescent="0.2"/>
    <row r="3704" ht="12" customHeight="1" x14ac:dyDescent="0.2"/>
    <row r="3705" ht="12" customHeight="1" x14ac:dyDescent="0.2"/>
    <row r="3706" ht="12" customHeight="1" x14ac:dyDescent="0.2"/>
    <row r="3707" ht="12" customHeight="1" x14ac:dyDescent="0.2"/>
    <row r="3708" ht="12" customHeight="1" x14ac:dyDescent="0.2"/>
    <row r="3709" ht="12" customHeight="1" x14ac:dyDescent="0.2"/>
    <row r="3710" ht="12" customHeight="1" x14ac:dyDescent="0.2"/>
    <row r="3711" ht="12" customHeight="1" x14ac:dyDescent="0.2"/>
    <row r="3712" ht="12" customHeight="1" x14ac:dyDescent="0.2"/>
    <row r="3713" ht="12" customHeight="1" x14ac:dyDescent="0.2"/>
    <row r="3714" ht="12" customHeight="1" x14ac:dyDescent="0.2"/>
    <row r="3715" ht="12" customHeight="1" x14ac:dyDescent="0.2"/>
    <row r="3716" ht="12" customHeight="1" x14ac:dyDescent="0.2"/>
    <row r="3717" ht="12" customHeight="1" x14ac:dyDescent="0.2"/>
    <row r="3718" ht="12" customHeight="1" x14ac:dyDescent="0.2"/>
    <row r="3719" ht="12" customHeight="1" x14ac:dyDescent="0.2"/>
    <row r="3720" ht="12" customHeight="1" x14ac:dyDescent="0.2"/>
    <row r="3721" ht="12" customHeight="1" x14ac:dyDescent="0.2"/>
    <row r="3722" ht="12" customHeight="1" x14ac:dyDescent="0.2"/>
    <row r="3723" ht="12" customHeight="1" x14ac:dyDescent="0.2"/>
    <row r="3724" ht="12" customHeight="1" x14ac:dyDescent="0.2"/>
    <row r="3725" ht="12" customHeight="1" x14ac:dyDescent="0.2"/>
    <row r="3726" ht="12" customHeight="1" x14ac:dyDescent="0.2"/>
    <row r="3727" ht="12" customHeight="1" x14ac:dyDescent="0.2"/>
    <row r="3728" ht="12" customHeight="1" x14ac:dyDescent="0.2"/>
    <row r="3729" ht="12" customHeight="1" x14ac:dyDescent="0.2"/>
    <row r="3730" ht="12" customHeight="1" x14ac:dyDescent="0.2"/>
    <row r="3731" ht="12" customHeight="1" x14ac:dyDescent="0.2"/>
    <row r="3732" ht="12" customHeight="1" x14ac:dyDescent="0.2"/>
    <row r="3733" ht="12" customHeight="1" x14ac:dyDescent="0.2"/>
    <row r="3734" ht="12" customHeight="1" x14ac:dyDescent="0.2"/>
    <row r="3735" ht="12" customHeight="1" x14ac:dyDescent="0.2"/>
    <row r="3736" ht="12" customHeight="1" x14ac:dyDescent="0.2"/>
    <row r="3737" ht="12" customHeight="1" x14ac:dyDescent="0.2"/>
    <row r="3738" ht="12" customHeight="1" x14ac:dyDescent="0.2"/>
    <row r="3739" ht="12" customHeight="1" x14ac:dyDescent="0.2"/>
    <row r="3740" ht="12" customHeight="1" x14ac:dyDescent="0.2"/>
    <row r="3741" ht="12" customHeight="1" x14ac:dyDescent="0.2"/>
    <row r="3742" ht="12" customHeight="1" x14ac:dyDescent="0.2"/>
    <row r="3743" ht="12" customHeight="1" x14ac:dyDescent="0.2"/>
    <row r="3744" ht="12" customHeight="1" x14ac:dyDescent="0.2"/>
    <row r="3745" ht="12" customHeight="1" x14ac:dyDescent="0.2"/>
    <row r="3746" ht="12" customHeight="1" x14ac:dyDescent="0.2"/>
    <row r="3747" ht="12" customHeight="1" x14ac:dyDescent="0.2"/>
    <row r="3748" ht="12" customHeight="1" x14ac:dyDescent="0.2"/>
    <row r="3749" ht="12" customHeight="1" x14ac:dyDescent="0.2"/>
    <row r="3750" ht="12" customHeight="1" x14ac:dyDescent="0.2"/>
    <row r="3751" ht="12" customHeight="1" x14ac:dyDescent="0.2"/>
    <row r="3752" ht="12" customHeight="1" x14ac:dyDescent="0.2"/>
    <row r="3753" ht="12" customHeight="1" x14ac:dyDescent="0.2"/>
    <row r="3754" ht="12" customHeight="1" x14ac:dyDescent="0.2"/>
    <row r="3755" ht="12" customHeight="1" x14ac:dyDescent="0.2"/>
    <row r="3756" ht="12" customHeight="1" x14ac:dyDescent="0.2"/>
    <row r="3757" ht="12" customHeight="1" x14ac:dyDescent="0.2"/>
    <row r="3758" ht="12" customHeight="1" x14ac:dyDescent="0.2"/>
    <row r="3759" ht="12" customHeight="1" x14ac:dyDescent="0.2"/>
    <row r="3760" ht="12" customHeight="1" x14ac:dyDescent="0.2"/>
    <row r="3761" ht="12" customHeight="1" x14ac:dyDescent="0.2"/>
    <row r="3762" ht="12" customHeight="1" x14ac:dyDescent="0.2"/>
    <row r="3763" ht="12" customHeight="1" x14ac:dyDescent="0.2"/>
    <row r="3764" ht="12" customHeight="1" x14ac:dyDescent="0.2"/>
    <row r="3765" ht="12" customHeight="1" x14ac:dyDescent="0.2"/>
    <row r="3766" ht="12" customHeight="1" x14ac:dyDescent="0.2"/>
    <row r="3767" ht="12" customHeight="1" x14ac:dyDescent="0.2"/>
    <row r="3768" ht="12" customHeight="1" x14ac:dyDescent="0.2"/>
    <row r="3769" ht="12" customHeight="1" x14ac:dyDescent="0.2"/>
    <row r="3770" ht="12" customHeight="1" x14ac:dyDescent="0.2"/>
    <row r="3771" ht="12" customHeight="1" x14ac:dyDescent="0.2"/>
    <row r="3772" ht="12" customHeight="1" x14ac:dyDescent="0.2"/>
    <row r="3773" ht="12" customHeight="1" x14ac:dyDescent="0.2"/>
    <row r="3774" ht="12" customHeight="1" x14ac:dyDescent="0.2"/>
    <row r="3775" ht="12" customHeight="1" x14ac:dyDescent="0.2"/>
    <row r="3776" ht="12" customHeight="1" x14ac:dyDescent="0.2"/>
    <row r="3777" ht="12" customHeight="1" x14ac:dyDescent="0.2"/>
    <row r="3778" ht="12" customHeight="1" x14ac:dyDescent="0.2"/>
    <row r="3779" ht="12" customHeight="1" x14ac:dyDescent="0.2"/>
    <row r="3780" ht="12" customHeight="1" x14ac:dyDescent="0.2"/>
    <row r="3781" ht="12" customHeight="1" x14ac:dyDescent="0.2"/>
    <row r="3782" ht="12" customHeight="1" x14ac:dyDescent="0.2"/>
    <row r="3783" ht="12" customHeight="1" x14ac:dyDescent="0.2"/>
    <row r="3784" ht="12" customHeight="1" x14ac:dyDescent="0.2"/>
    <row r="3785" ht="12" customHeight="1" x14ac:dyDescent="0.2"/>
    <row r="3786" ht="12" customHeight="1" x14ac:dyDescent="0.2"/>
    <row r="3787" ht="12" customHeight="1" x14ac:dyDescent="0.2"/>
    <row r="3788" ht="12" customHeight="1" x14ac:dyDescent="0.2"/>
    <row r="3789" ht="12" customHeight="1" x14ac:dyDescent="0.2"/>
    <row r="3790" ht="12" customHeight="1" x14ac:dyDescent="0.2"/>
    <row r="3791" ht="12" customHeight="1" x14ac:dyDescent="0.2"/>
    <row r="3792" ht="12" customHeight="1" x14ac:dyDescent="0.2"/>
    <row r="3793" ht="12" customHeight="1" x14ac:dyDescent="0.2"/>
    <row r="3794" ht="12" customHeight="1" x14ac:dyDescent="0.2"/>
    <row r="3795" ht="12" customHeight="1" x14ac:dyDescent="0.2"/>
    <row r="3796" ht="12" customHeight="1" x14ac:dyDescent="0.2"/>
    <row r="3797" ht="12" customHeight="1" x14ac:dyDescent="0.2"/>
    <row r="3798" ht="12" customHeight="1" x14ac:dyDescent="0.2"/>
    <row r="3799" ht="12" customHeight="1" x14ac:dyDescent="0.2"/>
    <row r="3800" ht="12" customHeight="1" x14ac:dyDescent="0.2"/>
    <row r="3801" ht="12" customHeight="1" x14ac:dyDescent="0.2"/>
    <row r="3802" ht="12" customHeight="1" x14ac:dyDescent="0.2"/>
    <row r="3803" ht="12" customHeight="1" x14ac:dyDescent="0.2"/>
    <row r="3804" ht="12" customHeight="1" x14ac:dyDescent="0.2"/>
    <row r="3805" ht="12" customHeight="1" x14ac:dyDescent="0.2"/>
    <row r="3806" ht="12" customHeight="1" x14ac:dyDescent="0.2"/>
    <row r="3807" ht="12" customHeight="1" x14ac:dyDescent="0.2"/>
    <row r="3808" ht="12" customHeight="1" x14ac:dyDescent="0.2"/>
    <row r="3809" ht="12" customHeight="1" x14ac:dyDescent="0.2"/>
    <row r="3810" ht="12" customHeight="1" x14ac:dyDescent="0.2"/>
    <row r="3811" ht="12" customHeight="1" x14ac:dyDescent="0.2"/>
    <row r="3812" ht="12" customHeight="1" x14ac:dyDescent="0.2"/>
    <row r="3813" ht="12" customHeight="1" x14ac:dyDescent="0.2"/>
    <row r="3814" ht="12" customHeight="1" x14ac:dyDescent="0.2"/>
    <row r="3815" ht="12" customHeight="1" x14ac:dyDescent="0.2"/>
    <row r="3816" ht="12" customHeight="1" x14ac:dyDescent="0.2"/>
    <row r="3817" ht="12" customHeight="1" x14ac:dyDescent="0.2"/>
    <row r="3818" ht="12" customHeight="1" x14ac:dyDescent="0.2"/>
    <row r="3819" ht="12" customHeight="1" x14ac:dyDescent="0.2"/>
    <row r="3820" ht="12" customHeight="1" x14ac:dyDescent="0.2"/>
    <row r="3821" ht="12" customHeight="1" x14ac:dyDescent="0.2"/>
    <row r="3822" ht="12" customHeight="1" x14ac:dyDescent="0.2"/>
    <row r="3823" ht="12" customHeight="1" x14ac:dyDescent="0.2"/>
    <row r="3824" ht="12" customHeight="1" x14ac:dyDescent="0.2"/>
    <row r="3825" ht="12" customHeight="1" x14ac:dyDescent="0.2"/>
    <row r="3826" ht="12" customHeight="1" x14ac:dyDescent="0.2"/>
    <row r="3827" ht="12" customHeight="1" x14ac:dyDescent="0.2"/>
    <row r="3828" ht="12" customHeight="1" x14ac:dyDescent="0.2"/>
    <row r="3829" ht="12" customHeight="1" x14ac:dyDescent="0.2"/>
    <row r="3830" ht="12" customHeight="1" x14ac:dyDescent="0.2"/>
    <row r="3831" ht="12" customHeight="1" x14ac:dyDescent="0.2"/>
    <row r="3832" ht="12" customHeight="1" x14ac:dyDescent="0.2"/>
    <row r="3833" ht="12" customHeight="1" x14ac:dyDescent="0.2"/>
    <row r="3834" ht="12" customHeight="1" x14ac:dyDescent="0.2"/>
    <row r="3835" ht="12" customHeight="1" x14ac:dyDescent="0.2"/>
    <row r="3836" ht="12" customHeight="1" x14ac:dyDescent="0.2"/>
    <row r="3837" ht="12" customHeight="1" x14ac:dyDescent="0.2"/>
    <row r="3838" ht="12" customHeight="1" x14ac:dyDescent="0.2"/>
    <row r="3839" ht="12" customHeight="1" x14ac:dyDescent="0.2"/>
    <row r="3840" ht="12" customHeight="1" x14ac:dyDescent="0.2"/>
    <row r="3841" ht="12" customHeight="1" x14ac:dyDescent="0.2"/>
    <row r="3842" ht="12" customHeight="1" x14ac:dyDescent="0.2"/>
    <row r="3843" ht="12" customHeight="1" x14ac:dyDescent="0.2"/>
    <row r="3844" ht="12" customHeight="1" x14ac:dyDescent="0.2"/>
    <row r="3845" ht="12" customHeight="1" x14ac:dyDescent="0.2"/>
    <row r="3846" ht="12" customHeight="1" x14ac:dyDescent="0.2"/>
    <row r="3847" ht="12" customHeight="1" x14ac:dyDescent="0.2"/>
    <row r="3848" ht="12" customHeight="1" x14ac:dyDescent="0.2"/>
    <row r="3849" ht="12" customHeight="1" x14ac:dyDescent="0.2"/>
    <row r="3850" ht="12" customHeight="1" x14ac:dyDescent="0.2"/>
    <row r="3851" ht="12" customHeight="1" x14ac:dyDescent="0.2"/>
    <row r="3852" ht="12" customHeight="1" x14ac:dyDescent="0.2"/>
    <row r="3853" ht="12" customHeight="1" x14ac:dyDescent="0.2"/>
    <row r="3854" ht="12" customHeight="1" x14ac:dyDescent="0.2"/>
    <row r="3855" ht="12" customHeight="1" x14ac:dyDescent="0.2"/>
    <row r="3856" ht="12" customHeight="1" x14ac:dyDescent="0.2"/>
    <row r="3857" ht="12" customHeight="1" x14ac:dyDescent="0.2"/>
    <row r="3858" ht="12" customHeight="1" x14ac:dyDescent="0.2"/>
    <row r="3859" ht="12" customHeight="1" x14ac:dyDescent="0.2"/>
    <row r="3860" ht="12" customHeight="1" x14ac:dyDescent="0.2"/>
    <row r="3861" ht="12" customHeight="1" x14ac:dyDescent="0.2"/>
    <row r="3862" ht="12" customHeight="1" x14ac:dyDescent="0.2"/>
    <row r="3863" ht="12" customHeight="1" x14ac:dyDescent="0.2"/>
    <row r="3864" ht="12" customHeight="1" x14ac:dyDescent="0.2"/>
    <row r="3865" ht="12" customHeight="1" x14ac:dyDescent="0.2"/>
    <row r="3866" ht="12" customHeight="1" x14ac:dyDescent="0.2"/>
    <row r="3867" ht="12" customHeight="1" x14ac:dyDescent="0.2"/>
    <row r="3868" ht="12" customHeight="1" x14ac:dyDescent="0.2"/>
    <row r="3869" ht="12" customHeight="1" x14ac:dyDescent="0.2"/>
    <row r="3870" ht="12" customHeight="1" x14ac:dyDescent="0.2"/>
    <row r="3871" ht="12" customHeight="1" x14ac:dyDescent="0.2"/>
    <row r="3872" ht="12" customHeight="1" x14ac:dyDescent="0.2"/>
    <row r="3873" ht="12" customHeight="1" x14ac:dyDescent="0.2"/>
    <row r="3874" ht="12" customHeight="1" x14ac:dyDescent="0.2"/>
    <row r="3875" ht="12" customHeight="1" x14ac:dyDescent="0.2"/>
    <row r="3876" ht="12" customHeight="1" x14ac:dyDescent="0.2"/>
    <row r="3877" ht="12" customHeight="1" x14ac:dyDescent="0.2"/>
    <row r="3878" ht="12" customHeight="1" x14ac:dyDescent="0.2"/>
    <row r="3879" ht="12" customHeight="1" x14ac:dyDescent="0.2"/>
    <row r="3880" ht="12" customHeight="1" x14ac:dyDescent="0.2"/>
    <row r="3881" ht="12" customHeight="1" x14ac:dyDescent="0.2"/>
    <row r="3882" ht="12" customHeight="1" x14ac:dyDescent="0.2"/>
    <row r="3883" ht="12" customHeight="1" x14ac:dyDescent="0.2"/>
    <row r="3884" ht="12" customHeight="1" x14ac:dyDescent="0.2"/>
    <row r="3885" ht="12" customHeight="1" x14ac:dyDescent="0.2"/>
    <row r="3886" ht="12" customHeight="1" x14ac:dyDescent="0.2"/>
    <row r="3887" ht="12" customHeight="1" x14ac:dyDescent="0.2"/>
    <row r="3888" ht="12" customHeight="1" x14ac:dyDescent="0.2"/>
    <row r="3889" ht="12" customHeight="1" x14ac:dyDescent="0.2"/>
    <row r="3890" ht="12" customHeight="1" x14ac:dyDescent="0.2"/>
    <row r="3891" ht="12" customHeight="1" x14ac:dyDescent="0.2"/>
    <row r="3892" ht="12" customHeight="1" x14ac:dyDescent="0.2"/>
    <row r="3893" ht="12" customHeight="1" x14ac:dyDescent="0.2"/>
    <row r="3894" ht="12" customHeight="1" x14ac:dyDescent="0.2"/>
    <row r="3895" ht="12" customHeight="1" x14ac:dyDescent="0.2"/>
    <row r="3896" ht="12" customHeight="1" x14ac:dyDescent="0.2"/>
    <row r="3897" ht="12" customHeight="1" x14ac:dyDescent="0.2"/>
    <row r="3898" ht="12" customHeight="1" x14ac:dyDescent="0.2"/>
    <row r="3899" ht="12" customHeight="1" x14ac:dyDescent="0.2"/>
    <row r="3900" ht="12" customHeight="1" x14ac:dyDescent="0.2"/>
    <row r="3901" ht="12" customHeight="1" x14ac:dyDescent="0.2"/>
    <row r="3902" ht="12" customHeight="1" x14ac:dyDescent="0.2"/>
    <row r="3903" ht="12" customHeight="1" x14ac:dyDescent="0.2"/>
    <row r="3904" ht="12" customHeight="1" x14ac:dyDescent="0.2"/>
    <row r="3905" ht="12" customHeight="1" x14ac:dyDescent="0.2"/>
    <row r="3906" ht="12" customHeight="1" x14ac:dyDescent="0.2"/>
    <row r="3907" ht="12" customHeight="1" x14ac:dyDescent="0.2"/>
    <row r="3908" ht="12" customHeight="1" x14ac:dyDescent="0.2"/>
    <row r="3909" ht="12" customHeight="1" x14ac:dyDescent="0.2"/>
    <row r="3910" ht="12" customHeight="1" x14ac:dyDescent="0.2"/>
    <row r="3911" ht="12" customHeight="1" x14ac:dyDescent="0.2"/>
    <row r="3912" ht="12" customHeight="1" x14ac:dyDescent="0.2"/>
    <row r="3913" ht="12" customHeight="1" x14ac:dyDescent="0.2"/>
    <row r="3914" ht="12" customHeight="1" x14ac:dyDescent="0.2"/>
    <row r="3915" ht="12" customHeight="1" x14ac:dyDescent="0.2"/>
    <row r="3916" ht="12" customHeight="1" x14ac:dyDescent="0.2"/>
    <row r="3917" ht="12" customHeight="1" x14ac:dyDescent="0.2"/>
    <row r="3918" ht="12" customHeight="1" x14ac:dyDescent="0.2"/>
    <row r="3919" ht="12" customHeight="1" x14ac:dyDescent="0.2"/>
    <row r="3920" ht="12" customHeight="1" x14ac:dyDescent="0.2"/>
    <row r="3921" ht="12" customHeight="1" x14ac:dyDescent="0.2"/>
    <row r="3922" ht="12" customHeight="1" x14ac:dyDescent="0.2"/>
    <row r="3923" ht="12" customHeight="1" x14ac:dyDescent="0.2"/>
    <row r="3924" ht="12" customHeight="1" x14ac:dyDescent="0.2"/>
    <row r="3925" ht="12" customHeight="1" x14ac:dyDescent="0.2"/>
    <row r="3926" ht="12" customHeight="1" x14ac:dyDescent="0.2"/>
    <row r="3927" ht="12" customHeight="1" x14ac:dyDescent="0.2"/>
    <row r="3928" ht="12" customHeight="1" x14ac:dyDescent="0.2"/>
    <row r="3929" ht="12" customHeight="1" x14ac:dyDescent="0.2"/>
    <row r="3930" ht="12" customHeight="1" x14ac:dyDescent="0.2"/>
    <row r="3931" ht="12" customHeight="1" x14ac:dyDescent="0.2"/>
    <row r="3932" ht="12" customHeight="1" x14ac:dyDescent="0.2"/>
    <row r="3933" ht="12" customHeight="1" x14ac:dyDescent="0.2"/>
    <row r="3934" ht="12" customHeight="1" x14ac:dyDescent="0.2"/>
    <row r="3935" ht="12" customHeight="1" x14ac:dyDescent="0.2"/>
    <row r="3936" ht="12" customHeight="1" x14ac:dyDescent="0.2"/>
    <row r="3937" ht="12" customHeight="1" x14ac:dyDescent="0.2"/>
    <row r="3938" ht="12" customHeight="1" x14ac:dyDescent="0.2"/>
    <row r="3939" ht="12" customHeight="1" x14ac:dyDescent="0.2"/>
    <row r="3940" ht="12" customHeight="1" x14ac:dyDescent="0.2"/>
    <row r="3941" ht="12" customHeight="1" x14ac:dyDescent="0.2"/>
    <row r="3942" ht="12" customHeight="1" x14ac:dyDescent="0.2"/>
    <row r="3943" ht="12" customHeight="1" x14ac:dyDescent="0.2"/>
    <row r="3944" ht="12" customHeight="1" x14ac:dyDescent="0.2"/>
    <row r="3945" ht="12" customHeight="1" x14ac:dyDescent="0.2"/>
    <row r="3946" ht="12" customHeight="1" x14ac:dyDescent="0.2"/>
    <row r="3947" ht="12" customHeight="1" x14ac:dyDescent="0.2"/>
    <row r="3948" ht="12" customHeight="1" x14ac:dyDescent="0.2"/>
    <row r="3949" ht="12" customHeight="1" x14ac:dyDescent="0.2"/>
    <row r="3950" ht="12" customHeight="1" x14ac:dyDescent="0.2"/>
    <row r="3951" ht="12" customHeight="1" x14ac:dyDescent="0.2"/>
    <row r="3952" ht="12" customHeight="1" x14ac:dyDescent="0.2"/>
    <row r="3953" ht="12" customHeight="1" x14ac:dyDescent="0.2"/>
    <row r="3954" ht="12" customHeight="1" x14ac:dyDescent="0.2"/>
    <row r="3955" ht="12" customHeight="1" x14ac:dyDescent="0.2"/>
    <row r="3956" ht="12" customHeight="1" x14ac:dyDescent="0.2"/>
    <row r="3957" ht="12" customHeight="1" x14ac:dyDescent="0.2"/>
    <row r="3958" ht="12" customHeight="1" x14ac:dyDescent="0.2"/>
    <row r="3959" ht="12" customHeight="1" x14ac:dyDescent="0.2"/>
    <row r="3960" ht="12" customHeight="1" x14ac:dyDescent="0.2"/>
    <row r="3961" ht="12" customHeight="1" x14ac:dyDescent="0.2"/>
    <row r="3962" ht="12" customHeight="1" x14ac:dyDescent="0.2"/>
    <row r="3963" ht="12" customHeight="1" x14ac:dyDescent="0.2"/>
    <row r="3964" ht="12" customHeight="1" x14ac:dyDescent="0.2"/>
    <row r="3965" ht="12" customHeight="1" x14ac:dyDescent="0.2"/>
    <row r="3966" ht="12" customHeight="1" x14ac:dyDescent="0.2"/>
    <row r="3967" ht="12" customHeight="1" x14ac:dyDescent="0.2"/>
    <row r="3968" ht="12" customHeight="1" x14ac:dyDescent="0.2"/>
    <row r="3969" ht="12" customHeight="1" x14ac:dyDescent="0.2"/>
    <row r="3970" ht="12" customHeight="1" x14ac:dyDescent="0.2"/>
    <row r="3971" ht="12" customHeight="1" x14ac:dyDescent="0.2"/>
    <row r="3972" ht="12" customHeight="1" x14ac:dyDescent="0.2"/>
    <row r="3973" ht="12" customHeight="1" x14ac:dyDescent="0.2"/>
    <row r="3974" ht="12" customHeight="1" x14ac:dyDescent="0.2"/>
    <row r="3975" ht="12" customHeight="1" x14ac:dyDescent="0.2"/>
    <row r="3976" ht="12" customHeight="1" x14ac:dyDescent="0.2"/>
    <row r="3977" ht="12" customHeight="1" x14ac:dyDescent="0.2"/>
    <row r="3978" ht="12" customHeight="1" x14ac:dyDescent="0.2"/>
    <row r="3979" ht="12" customHeight="1" x14ac:dyDescent="0.2"/>
    <row r="3980" ht="12" customHeight="1" x14ac:dyDescent="0.2"/>
    <row r="3981" ht="12" customHeight="1" x14ac:dyDescent="0.2"/>
    <row r="3982" ht="12" customHeight="1" x14ac:dyDescent="0.2"/>
    <row r="3983" ht="12" customHeight="1" x14ac:dyDescent="0.2"/>
    <row r="3984" ht="12" customHeight="1" x14ac:dyDescent="0.2"/>
    <row r="3985" ht="12" customHeight="1" x14ac:dyDescent="0.2"/>
    <row r="3986" ht="12" customHeight="1" x14ac:dyDescent="0.2"/>
    <row r="3987" ht="12" customHeight="1" x14ac:dyDescent="0.2"/>
    <row r="3988" ht="12" customHeight="1" x14ac:dyDescent="0.2"/>
    <row r="3989" ht="12" customHeight="1" x14ac:dyDescent="0.2"/>
    <row r="3990" ht="12" customHeight="1" x14ac:dyDescent="0.2"/>
    <row r="3991" ht="12" customHeight="1" x14ac:dyDescent="0.2"/>
    <row r="3992" ht="12" customHeight="1" x14ac:dyDescent="0.2"/>
    <row r="3993" ht="12" customHeight="1" x14ac:dyDescent="0.2"/>
    <row r="3994" ht="12" customHeight="1" x14ac:dyDescent="0.2"/>
    <row r="3995" ht="12" customHeight="1" x14ac:dyDescent="0.2"/>
    <row r="3996" ht="12" customHeight="1" x14ac:dyDescent="0.2"/>
    <row r="3997" ht="12" customHeight="1" x14ac:dyDescent="0.2"/>
    <row r="3998" ht="12" customHeight="1" x14ac:dyDescent="0.2"/>
    <row r="3999" ht="12" customHeight="1" x14ac:dyDescent="0.2"/>
    <row r="4000" ht="12" customHeight="1" x14ac:dyDescent="0.2"/>
    <row r="4001" ht="12" customHeight="1" x14ac:dyDescent="0.2"/>
    <row r="4002" ht="12" customHeight="1" x14ac:dyDescent="0.2"/>
    <row r="4003" ht="12" customHeight="1" x14ac:dyDescent="0.2"/>
    <row r="4004" ht="12" customHeight="1" x14ac:dyDescent="0.2"/>
    <row r="4005" ht="12" customHeight="1" x14ac:dyDescent="0.2"/>
    <row r="4006" ht="12" customHeight="1" x14ac:dyDescent="0.2"/>
    <row r="4007" ht="12" customHeight="1" x14ac:dyDescent="0.2"/>
    <row r="4008" ht="12" customHeight="1" x14ac:dyDescent="0.2"/>
    <row r="4009" ht="12" customHeight="1" x14ac:dyDescent="0.2"/>
    <row r="4010" ht="12" customHeight="1" x14ac:dyDescent="0.2"/>
    <row r="4011" ht="12" customHeight="1" x14ac:dyDescent="0.2"/>
    <row r="4012" ht="12" customHeight="1" x14ac:dyDescent="0.2"/>
    <row r="4013" ht="12" customHeight="1" x14ac:dyDescent="0.2"/>
    <row r="4014" ht="12" customHeight="1" x14ac:dyDescent="0.2"/>
    <row r="4015" ht="12" customHeight="1" x14ac:dyDescent="0.2"/>
    <row r="4016" ht="12" customHeight="1" x14ac:dyDescent="0.2"/>
    <row r="4017" ht="12" customHeight="1" x14ac:dyDescent="0.2"/>
    <row r="4018" ht="12" customHeight="1" x14ac:dyDescent="0.2"/>
    <row r="4019" ht="12" customHeight="1" x14ac:dyDescent="0.2"/>
    <row r="4020" ht="12" customHeight="1" x14ac:dyDescent="0.2"/>
    <row r="4021" ht="12" customHeight="1" x14ac:dyDescent="0.2"/>
    <row r="4022" ht="12" customHeight="1" x14ac:dyDescent="0.2"/>
    <row r="4023" ht="12" customHeight="1" x14ac:dyDescent="0.2"/>
    <row r="4024" ht="12" customHeight="1" x14ac:dyDescent="0.2"/>
    <row r="4025" ht="12" customHeight="1" x14ac:dyDescent="0.2"/>
    <row r="4026" ht="12" customHeight="1" x14ac:dyDescent="0.2"/>
    <row r="4027" ht="12" customHeight="1" x14ac:dyDescent="0.2"/>
    <row r="4028" ht="12" customHeight="1" x14ac:dyDescent="0.2"/>
    <row r="4029" ht="12" customHeight="1" x14ac:dyDescent="0.2"/>
    <row r="4030" ht="12" customHeight="1" x14ac:dyDescent="0.2"/>
    <row r="4031" ht="12" customHeight="1" x14ac:dyDescent="0.2"/>
    <row r="4032" ht="12" customHeight="1" x14ac:dyDescent="0.2"/>
    <row r="4033" ht="12" customHeight="1" x14ac:dyDescent="0.2"/>
    <row r="4034" ht="12" customHeight="1" x14ac:dyDescent="0.2"/>
    <row r="4035" ht="12" customHeight="1" x14ac:dyDescent="0.2"/>
    <row r="4036" ht="12" customHeight="1" x14ac:dyDescent="0.2"/>
    <row r="4037" ht="12" customHeight="1" x14ac:dyDescent="0.2"/>
    <row r="4038" ht="12" customHeight="1" x14ac:dyDescent="0.2"/>
    <row r="4039" ht="12" customHeight="1" x14ac:dyDescent="0.2"/>
    <row r="4040" ht="12" customHeight="1" x14ac:dyDescent="0.2"/>
    <row r="4041" ht="12" customHeight="1" x14ac:dyDescent="0.2"/>
    <row r="4042" ht="12" customHeight="1" x14ac:dyDescent="0.2"/>
    <row r="4043" ht="12" customHeight="1" x14ac:dyDescent="0.2"/>
    <row r="4044" ht="12" customHeight="1" x14ac:dyDescent="0.2"/>
    <row r="4045" ht="12" customHeight="1" x14ac:dyDescent="0.2"/>
    <row r="4046" ht="12" customHeight="1" x14ac:dyDescent="0.2"/>
    <row r="4047" ht="12" customHeight="1" x14ac:dyDescent="0.2"/>
    <row r="4048" ht="12" customHeight="1" x14ac:dyDescent="0.2"/>
    <row r="4049" ht="12" customHeight="1" x14ac:dyDescent="0.2"/>
    <row r="4050" ht="12" customHeight="1" x14ac:dyDescent="0.2"/>
    <row r="4051" ht="12" customHeight="1" x14ac:dyDescent="0.2"/>
    <row r="4052" ht="12" customHeight="1" x14ac:dyDescent="0.2"/>
    <row r="4053" ht="12" customHeight="1" x14ac:dyDescent="0.2"/>
    <row r="4054" ht="12" customHeight="1" x14ac:dyDescent="0.2"/>
    <row r="4055" ht="12" customHeight="1" x14ac:dyDescent="0.2"/>
    <row r="4056" ht="12" customHeight="1" x14ac:dyDescent="0.2"/>
    <row r="4057" ht="12" customHeight="1" x14ac:dyDescent="0.2"/>
    <row r="4058" ht="12" customHeight="1" x14ac:dyDescent="0.2"/>
    <row r="4059" ht="12" customHeight="1" x14ac:dyDescent="0.2"/>
    <row r="4060" ht="12" customHeight="1" x14ac:dyDescent="0.2"/>
    <row r="4061" ht="12" customHeight="1" x14ac:dyDescent="0.2"/>
    <row r="4062" ht="12" customHeight="1" x14ac:dyDescent="0.2"/>
    <row r="4063" ht="12" customHeight="1" x14ac:dyDescent="0.2"/>
    <row r="4064" ht="12" customHeight="1" x14ac:dyDescent="0.2"/>
    <row r="4065" ht="12" customHeight="1" x14ac:dyDescent="0.2"/>
    <row r="4066" ht="12" customHeight="1" x14ac:dyDescent="0.2"/>
    <row r="4067" ht="12" customHeight="1" x14ac:dyDescent="0.2"/>
    <row r="4068" ht="12" customHeight="1" x14ac:dyDescent="0.2"/>
    <row r="4069" ht="12" customHeight="1" x14ac:dyDescent="0.2"/>
    <row r="4070" ht="12" customHeight="1" x14ac:dyDescent="0.2"/>
    <row r="4071" ht="12" customHeight="1" x14ac:dyDescent="0.2"/>
    <row r="4072" ht="12" customHeight="1" x14ac:dyDescent="0.2"/>
    <row r="4073" ht="12" customHeight="1" x14ac:dyDescent="0.2"/>
    <row r="4074" ht="12" customHeight="1" x14ac:dyDescent="0.2"/>
    <row r="4075" ht="12" customHeight="1" x14ac:dyDescent="0.2"/>
    <row r="4076" ht="12" customHeight="1" x14ac:dyDescent="0.2"/>
    <row r="4077" ht="12" customHeight="1" x14ac:dyDescent="0.2"/>
    <row r="4078" ht="12" customHeight="1" x14ac:dyDescent="0.2"/>
    <row r="4079" ht="12" customHeight="1" x14ac:dyDescent="0.2"/>
    <row r="4080" ht="12" customHeight="1" x14ac:dyDescent="0.2"/>
    <row r="4081" ht="12" customHeight="1" x14ac:dyDescent="0.2"/>
    <row r="4082" ht="12" customHeight="1" x14ac:dyDescent="0.2"/>
    <row r="4083" ht="12" customHeight="1" x14ac:dyDescent="0.2"/>
    <row r="4084" ht="12" customHeight="1" x14ac:dyDescent="0.2"/>
    <row r="4085" ht="12" customHeight="1" x14ac:dyDescent="0.2"/>
    <row r="4086" ht="12" customHeight="1" x14ac:dyDescent="0.2"/>
    <row r="4087" ht="12" customHeight="1" x14ac:dyDescent="0.2"/>
    <row r="4088" ht="12" customHeight="1" x14ac:dyDescent="0.2"/>
    <row r="4089" ht="12" customHeight="1" x14ac:dyDescent="0.2"/>
    <row r="4090" ht="12" customHeight="1" x14ac:dyDescent="0.2"/>
    <row r="4091" ht="12" customHeight="1" x14ac:dyDescent="0.2"/>
    <row r="4092" ht="12" customHeight="1" x14ac:dyDescent="0.2"/>
    <row r="4093" ht="12" customHeight="1" x14ac:dyDescent="0.2"/>
    <row r="4094" ht="12" customHeight="1" x14ac:dyDescent="0.2"/>
    <row r="4095" ht="12" customHeight="1" x14ac:dyDescent="0.2"/>
    <row r="4096" ht="12" customHeight="1" x14ac:dyDescent="0.2"/>
    <row r="4097" ht="12" customHeight="1" x14ac:dyDescent="0.2"/>
    <row r="4098" ht="12" customHeight="1" x14ac:dyDescent="0.2"/>
    <row r="4099" ht="12" customHeight="1" x14ac:dyDescent="0.2"/>
    <row r="4100" ht="12" customHeight="1" x14ac:dyDescent="0.2"/>
    <row r="4101" ht="12" customHeight="1" x14ac:dyDescent="0.2"/>
    <row r="4102" ht="12" customHeight="1" x14ac:dyDescent="0.2"/>
    <row r="4103" ht="12" customHeight="1" x14ac:dyDescent="0.2"/>
    <row r="4104" ht="12" customHeight="1" x14ac:dyDescent="0.2"/>
    <row r="4105" ht="12" customHeight="1" x14ac:dyDescent="0.2"/>
    <row r="4106" ht="12" customHeight="1" x14ac:dyDescent="0.2"/>
    <row r="4107" ht="12" customHeight="1" x14ac:dyDescent="0.2"/>
    <row r="4108" ht="12" customHeight="1" x14ac:dyDescent="0.2"/>
    <row r="4109" ht="12" customHeight="1" x14ac:dyDescent="0.2"/>
    <row r="4110" ht="12" customHeight="1" x14ac:dyDescent="0.2"/>
    <row r="4111" ht="12" customHeight="1" x14ac:dyDescent="0.2"/>
    <row r="4112" ht="12" customHeight="1" x14ac:dyDescent="0.2"/>
    <row r="4113" ht="12" customHeight="1" x14ac:dyDescent="0.2"/>
    <row r="4114" ht="12" customHeight="1" x14ac:dyDescent="0.2"/>
    <row r="4115" ht="12" customHeight="1" x14ac:dyDescent="0.2"/>
    <row r="4116" ht="12" customHeight="1" x14ac:dyDescent="0.2"/>
    <row r="4117" ht="12" customHeight="1" x14ac:dyDescent="0.2"/>
    <row r="4118" ht="12" customHeight="1" x14ac:dyDescent="0.2"/>
    <row r="4119" ht="12" customHeight="1" x14ac:dyDescent="0.2"/>
    <row r="4120" ht="12" customHeight="1" x14ac:dyDescent="0.2"/>
    <row r="4121" ht="12" customHeight="1" x14ac:dyDescent="0.2"/>
    <row r="4122" ht="12" customHeight="1" x14ac:dyDescent="0.2"/>
    <row r="4123" ht="12" customHeight="1" x14ac:dyDescent="0.2"/>
    <row r="4124" ht="12" customHeight="1" x14ac:dyDescent="0.2"/>
    <row r="4125" ht="12" customHeight="1" x14ac:dyDescent="0.2"/>
    <row r="4126" ht="12" customHeight="1" x14ac:dyDescent="0.2"/>
    <row r="4127" ht="12" customHeight="1" x14ac:dyDescent="0.2"/>
    <row r="4128" ht="12" customHeight="1" x14ac:dyDescent="0.2"/>
    <row r="4129" ht="12" customHeight="1" x14ac:dyDescent="0.2"/>
    <row r="4130" ht="12" customHeight="1" x14ac:dyDescent="0.2"/>
    <row r="4131" ht="12" customHeight="1" x14ac:dyDescent="0.2"/>
    <row r="4132" ht="12" customHeight="1" x14ac:dyDescent="0.2"/>
    <row r="4133" ht="12" customHeight="1" x14ac:dyDescent="0.2"/>
    <row r="4134" ht="12" customHeight="1" x14ac:dyDescent="0.2"/>
    <row r="4135" ht="12" customHeight="1" x14ac:dyDescent="0.2"/>
    <row r="4136" ht="12" customHeight="1" x14ac:dyDescent="0.2"/>
    <row r="4137" ht="12" customHeight="1" x14ac:dyDescent="0.2"/>
    <row r="4138" ht="12" customHeight="1" x14ac:dyDescent="0.2"/>
    <row r="4139" ht="12" customHeight="1" x14ac:dyDescent="0.2"/>
    <row r="4140" ht="12" customHeight="1" x14ac:dyDescent="0.2"/>
    <row r="4141" ht="12" customHeight="1" x14ac:dyDescent="0.2"/>
    <row r="4142" ht="12" customHeight="1" x14ac:dyDescent="0.2"/>
    <row r="4143" ht="12" customHeight="1" x14ac:dyDescent="0.2"/>
    <row r="4144" ht="12" customHeight="1" x14ac:dyDescent="0.2"/>
    <row r="4145" ht="12" customHeight="1" x14ac:dyDescent="0.2"/>
    <row r="4146" ht="12" customHeight="1" x14ac:dyDescent="0.2"/>
    <row r="4147" ht="12" customHeight="1" x14ac:dyDescent="0.2"/>
    <row r="4148" ht="12" customHeight="1" x14ac:dyDescent="0.2"/>
    <row r="4149" ht="12" customHeight="1" x14ac:dyDescent="0.2"/>
    <row r="4150" ht="12" customHeight="1" x14ac:dyDescent="0.2"/>
    <row r="4151" ht="12" customHeight="1" x14ac:dyDescent="0.2"/>
    <row r="4152" ht="12" customHeight="1" x14ac:dyDescent="0.2"/>
    <row r="4153" ht="12" customHeight="1" x14ac:dyDescent="0.2"/>
    <row r="4154" ht="12" customHeight="1" x14ac:dyDescent="0.2"/>
    <row r="4155" ht="12" customHeight="1" x14ac:dyDescent="0.2"/>
    <row r="4156" ht="12" customHeight="1" x14ac:dyDescent="0.2"/>
    <row r="4157" ht="12" customHeight="1" x14ac:dyDescent="0.2"/>
    <row r="4158" ht="12" customHeight="1" x14ac:dyDescent="0.2"/>
    <row r="4159" ht="12" customHeight="1" x14ac:dyDescent="0.2"/>
    <row r="4160" ht="12" customHeight="1" x14ac:dyDescent="0.2"/>
    <row r="4161" ht="12" customHeight="1" x14ac:dyDescent="0.2"/>
    <row r="4162" ht="12" customHeight="1" x14ac:dyDescent="0.2"/>
    <row r="4163" ht="12" customHeight="1" x14ac:dyDescent="0.2"/>
    <row r="4164" ht="12" customHeight="1" x14ac:dyDescent="0.2"/>
    <row r="4165" ht="12" customHeight="1" x14ac:dyDescent="0.2"/>
    <row r="4166" ht="12" customHeight="1" x14ac:dyDescent="0.2"/>
    <row r="4167" ht="12" customHeight="1" x14ac:dyDescent="0.2"/>
    <row r="4168" ht="12" customHeight="1" x14ac:dyDescent="0.2"/>
    <row r="4169" ht="12" customHeight="1" x14ac:dyDescent="0.2"/>
    <row r="4170" ht="12" customHeight="1" x14ac:dyDescent="0.2"/>
    <row r="4171" ht="12" customHeight="1" x14ac:dyDescent="0.2"/>
    <row r="4172" ht="12" customHeight="1" x14ac:dyDescent="0.2"/>
    <row r="4173" ht="12" customHeight="1" x14ac:dyDescent="0.2"/>
    <row r="4174" ht="12" customHeight="1" x14ac:dyDescent="0.2"/>
    <row r="4175" ht="12" customHeight="1" x14ac:dyDescent="0.2"/>
    <row r="4176" ht="12" customHeight="1" x14ac:dyDescent="0.2"/>
    <row r="4177" ht="12" customHeight="1" x14ac:dyDescent="0.2"/>
    <row r="4178" ht="12" customHeight="1" x14ac:dyDescent="0.2"/>
    <row r="4179" ht="12" customHeight="1" x14ac:dyDescent="0.2"/>
    <row r="4180" ht="12" customHeight="1" x14ac:dyDescent="0.2"/>
    <row r="4181" ht="12" customHeight="1" x14ac:dyDescent="0.2"/>
    <row r="4182" ht="12" customHeight="1" x14ac:dyDescent="0.2"/>
    <row r="4183" ht="12" customHeight="1" x14ac:dyDescent="0.2"/>
    <row r="4184" ht="12" customHeight="1" x14ac:dyDescent="0.2"/>
    <row r="4185" ht="12" customHeight="1" x14ac:dyDescent="0.2"/>
    <row r="4186" ht="12" customHeight="1" x14ac:dyDescent="0.2"/>
    <row r="4187" ht="12" customHeight="1" x14ac:dyDescent="0.2"/>
    <row r="4188" ht="12" customHeight="1" x14ac:dyDescent="0.2"/>
    <row r="4189" ht="12" customHeight="1" x14ac:dyDescent="0.2"/>
    <row r="4190" ht="12" customHeight="1" x14ac:dyDescent="0.2"/>
    <row r="4191" ht="12" customHeight="1" x14ac:dyDescent="0.2"/>
    <row r="4192" ht="12" customHeight="1" x14ac:dyDescent="0.2"/>
    <row r="4193" ht="12" customHeight="1" x14ac:dyDescent="0.2"/>
    <row r="4194" ht="12" customHeight="1" x14ac:dyDescent="0.2"/>
    <row r="4195" ht="12" customHeight="1" x14ac:dyDescent="0.2"/>
    <row r="4196" ht="12" customHeight="1" x14ac:dyDescent="0.2"/>
    <row r="4197" ht="12" customHeight="1" x14ac:dyDescent="0.2"/>
    <row r="4198" ht="12" customHeight="1" x14ac:dyDescent="0.2"/>
    <row r="4199" ht="12" customHeight="1" x14ac:dyDescent="0.2"/>
    <row r="4200" ht="12" customHeight="1" x14ac:dyDescent="0.2"/>
    <row r="4201" ht="12" customHeight="1" x14ac:dyDescent="0.2"/>
    <row r="4202" ht="12" customHeight="1" x14ac:dyDescent="0.2"/>
    <row r="4203" ht="12" customHeight="1" x14ac:dyDescent="0.2"/>
    <row r="4204" ht="12" customHeight="1" x14ac:dyDescent="0.2"/>
    <row r="4205" ht="12" customHeight="1" x14ac:dyDescent="0.2"/>
    <row r="4206" ht="12" customHeight="1" x14ac:dyDescent="0.2"/>
    <row r="4207" ht="12" customHeight="1" x14ac:dyDescent="0.2"/>
    <row r="4208" ht="12" customHeight="1" x14ac:dyDescent="0.2"/>
    <row r="4209" ht="12" customHeight="1" x14ac:dyDescent="0.2"/>
    <row r="4210" ht="12" customHeight="1" x14ac:dyDescent="0.2"/>
    <row r="4211" ht="12" customHeight="1" x14ac:dyDescent="0.2"/>
    <row r="4212" ht="12" customHeight="1" x14ac:dyDescent="0.2"/>
    <row r="4213" ht="12" customHeight="1" x14ac:dyDescent="0.2"/>
    <row r="4214" ht="12" customHeight="1" x14ac:dyDescent="0.2"/>
    <row r="4215" ht="12" customHeight="1" x14ac:dyDescent="0.2"/>
    <row r="4216" ht="12" customHeight="1" x14ac:dyDescent="0.2"/>
    <row r="4217" ht="12" customHeight="1" x14ac:dyDescent="0.2"/>
    <row r="4218" ht="12" customHeight="1" x14ac:dyDescent="0.2"/>
    <row r="4219" ht="12" customHeight="1" x14ac:dyDescent="0.2"/>
    <row r="4220" ht="12" customHeight="1" x14ac:dyDescent="0.2"/>
    <row r="4221" ht="12" customHeight="1" x14ac:dyDescent="0.2"/>
    <row r="4222" ht="12" customHeight="1" x14ac:dyDescent="0.2"/>
    <row r="4223" ht="12" customHeight="1" x14ac:dyDescent="0.2"/>
    <row r="4224" ht="12" customHeight="1" x14ac:dyDescent="0.2"/>
    <row r="4225" ht="12" customHeight="1" x14ac:dyDescent="0.2"/>
    <row r="4226" ht="12" customHeight="1" x14ac:dyDescent="0.2"/>
    <row r="4227" ht="12" customHeight="1" x14ac:dyDescent="0.2"/>
    <row r="4228" ht="12" customHeight="1" x14ac:dyDescent="0.2"/>
    <row r="4229" ht="12" customHeight="1" x14ac:dyDescent="0.2"/>
    <row r="4230" ht="12" customHeight="1" x14ac:dyDescent="0.2"/>
    <row r="4231" ht="12" customHeight="1" x14ac:dyDescent="0.2"/>
    <row r="4232" ht="12" customHeight="1" x14ac:dyDescent="0.2"/>
    <row r="4233" ht="12" customHeight="1" x14ac:dyDescent="0.2"/>
    <row r="4234" ht="12" customHeight="1" x14ac:dyDescent="0.2"/>
    <row r="4235" ht="12" customHeight="1" x14ac:dyDescent="0.2"/>
    <row r="4236" ht="12" customHeight="1" x14ac:dyDescent="0.2"/>
    <row r="4237" ht="12" customHeight="1" x14ac:dyDescent="0.2"/>
    <row r="4238" ht="12" customHeight="1" x14ac:dyDescent="0.2"/>
    <row r="4239" ht="12" customHeight="1" x14ac:dyDescent="0.2"/>
    <row r="4240" ht="12" customHeight="1" x14ac:dyDescent="0.2"/>
    <row r="4241" ht="12" customHeight="1" x14ac:dyDescent="0.2"/>
    <row r="4242" ht="12" customHeight="1" x14ac:dyDescent="0.2"/>
    <row r="4243" ht="12" customHeight="1" x14ac:dyDescent="0.2"/>
    <row r="4244" ht="12" customHeight="1" x14ac:dyDescent="0.2"/>
    <row r="4245" ht="12" customHeight="1" x14ac:dyDescent="0.2"/>
    <row r="4246" ht="12" customHeight="1" x14ac:dyDescent="0.2"/>
    <row r="4247" ht="12" customHeight="1" x14ac:dyDescent="0.2"/>
    <row r="4248" ht="12" customHeight="1" x14ac:dyDescent="0.2"/>
    <row r="4249" ht="12" customHeight="1" x14ac:dyDescent="0.2"/>
    <row r="4250" ht="12" customHeight="1" x14ac:dyDescent="0.2"/>
    <row r="4251" ht="12" customHeight="1" x14ac:dyDescent="0.2"/>
    <row r="4252" ht="12" customHeight="1" x14ac:dyDescent="0.2"/>
    <row r="4253" ht="12" customHeight="1" x14ac:dyDescent="0.2"/>
    <row r="4254" ht="12" customHeight="1" x14ac:dyDescent="0.2"/>
    <row r="4255" ht="12" customHeight="1" x14ac:dyDescent="0.2"/>
    <row r="4256" ht="12" customHeight="1" x14ac:dyDescent="0.2"/>
    <row r="4257" ht="12" customHeight="1" x14ac:dyDescent="0.2"/>
    <row r="4258" ht="12" customHeight="1" x14ac:dyDescent="0.2"/>
    <row r="4259" ht="12" customHeight="1" x14ac:dyDescent="0.2"/>
    <row r="4260" ht="12" customHeight="1" x14ac:dyDescent="0.2"/>
    <row r="4261" ht="12" customHeight="1" x14ac:dyDescent="0.2"/>
    <row r="4262" ht="12" customHeight="1" x14ac:dyDescent="0.2"/>
    <row r="4263" ht="12" customHeight="1" x14ac:dyDescent="0.2"/>
    <row r="4264" ht="12" customHeight="1" x14ac:dyDescent="0.2"/>
    <row r="4265" ht="12" customHeight="1" x14ac:dyDescent="0.2"/>
    <row r="4266" ht="12" customHeight="1" x14ac:dyDescent="0.2"/>
    <row r="4267" ht="12" customHeight="1" x14ac:dyDescent="0.2"/>
    <row r="4268" ht="12" customHeight="1" x14ac:dyDescent="0.2"/>
    <row r="4269" ht="12" customHeight="1" x14ac:dyDescent="0.2"/>
    <row r="4270" ht="12" customHeight="1" x14ac:dyDescent="0.2"/>
    <row r="4271" ht="12" customHeight="1" x14ac:dyDescent="0.2"/>
    <row r="4272" ht="12" customHeight="1" x14ac:dyDescent="0.2"/>
    <row r="4273" ht="12" customHeight="1" x14ac:dyDescent="0.2"/>
    <row r="4274" ht="12" customHeight="1" x14ac:dyDescent="0.2"/>
    <row r="4275" ht="12" customHeight="1" x14ac:dyDescent="0.2"/>
    <row r="4276" ht="12" customHeight="1" x14ac:dyDescent="0.2"/>
    <row r="4277" ht="12" customHeight="1" x14ac:dyDescent="0.2"/>
    <row r="4278" ht="12" customHeight="1" x14ac:dyDescent="0.2"/>
    <row r="4279" ht="12" customHeight="1" x14ac:dyDescent="0.2"/>
    <row r="4280" ht="12" customHeight="1" x14ac:dyDescent="0.2"/>
    <row r="4281" ht="12" customHeight="1" x14ac:dyDescent="0.2"/>
    <row r="4282" ht="12" customHeight="1" x14ac:dyDescent="0.2"/>
    <row r="4283" ht="12" customHeight="1" x14ac:dyDescent="0.2"/>
    <row r="4284" ht="12" customHeight="1" x14ac:dyDescent="0.2"/>
    <row r="4285" ht="12" customHeight="1" x14ac:dyDescent="0.2"/>
    <row r="4286" ht="12" customHeight="1" x14ac:dyDescent="0.2"/>
    <row r="4287" ht="12" customHeight="1" x14ac:dyDescent="0.2"/>
    <row r="4288" ht="12" customHeight="1" x14ac:dyDescent="0.2"/>
    <row r="4289" ht="12" customHeight="1" x14ac:dyDescent="0.2"/>
    <row r="4290" ht="12" customHeight="1" x14ac:dyDescent="0.2"/>
    <row r="4291" ht="12" customHeight="1" x14ac:dyDescent="0.2"/>
    <row r="4292" ht="12" customHeight="1" x14ac:dyDescent="0.2"/>
    <row r="4293" ht="12" customHeight="1" x14ac:dyDescent="0.2"/>
    <row r="4294" ht="12" customHeight="1" x14ac:dyDescent="0.2"/>
    <row r="4295" ht="12" customHeight="1" x14ac:dyDescent="0.2"/>
    <row r="4296" ht="12" customHeight="1" x14ac:dyDescent="0.2"/>
    <row r="4297" ht="12" customHeight="1" x14ac:dyDescent="0.2"/>
    <row r="4298" ht="12" customHeight="1" x14ac:dyDescent="0.2"/>
    <row r="4299" ht="12" customHeight="1" x14ac:dyDescent="0.2"/>
    <row r="4300" ht="12" customHeight="1" x14ac:dyDescent="0.2"/>
    <row r="4301" ht="12" customHeight="1" x14ac:dyDescent="0.2"/>
    <row r="4302" ht="12" customHeight="1" x14ac:dyDescent="0.2"/>
    <row r="4303" ht="12" customHeight="1" x14ac:dyDescent="0.2"/>
    <row r="4304" ht="12" customHeight="1" x14ac:dyDescent="0.2"/>
    <row r="4305" ht="12" customHeight="1" x14ac:dyDescent="0.2"/>
    <row r="4306" ht="12" customHeight="1" x14ac:dyDescent="0.2"/>
    <row r="4307" ht="12" customHeight="1" x14ac:dyDescent="0.2"/>
    <row r="4308" ht="12" customHeight="1" x14ac:dyDescent="0.2"/>
    <row r="4309" ht="12" customHeight="1" x14ac:dyDescent="0.2"/>
    <row r="4310" ht="12" customHeight="1" x14ac:dyDescent="0.2"/>
    <row r="4311" ht="12" customHeight="1" x14ac:dyDescent="0.2"/>
    <row r="4312" ht="12" customHeight="1" x14ac:dyDescent="0.2"/>
    <row r="4313" ht="12" customHeight="1" x14ac:dyDescent="0.2"/>
    <row r="4314" ht="12" customHeight="1" x14ac:dyDescent="0.2"/>
    <row r="4315" ht="12" customHeight="1" x14ac:dyDescent="0.2"/>
    <row r="4316" ht="12" customHeight="1" x14ac:dyDescent="0.2"/>
    <row r="4317" ht="12" customHeight="1" x14ac:dyDescent="0.2"/>
    <row r="4318" ht="12" customHeight="1" x14ac:dyDescent="0.2"/>
    <row r="4319" ht="12" customHeight="1" x14ac:dyDescent="0.2"/>
    <row r="4320" ht="12" customHeight="1" x14ac:dyDescent="0.2"/>
    <row r="4321" ht="12" customHeight="1" x14ac:dyDescent="0.2"/>
    <row r="4322" ht="12" customHeight="1" x14ac:dyDescent="0.2"/>
    <row r="4323" ht="12" customHeight="1" x14ac:dyDescent="0.2"/>
    <row r="4324" ht="12" customHeight="1" x14ac:dyDescent="0.2"/>
    <row r="4325" ht="12" customHeight="1" x14ac:dyDescent="0.2"/>
    <row r="4326" ht="12" customHeight="1" x14ac:dyDescent="0.2"/>
    <row r="4327" ht="12" customHeight="1" x14ac:dyDescent="0.2"/>
    <row r="4328" ht="12" customHeight="1" x14ac:dyDescent="0.2"/>
    <row r="4329" ht="12" customHeight="1" x14ac:dyDescent="0.2"/>
    <row r="4330" ht="12" customHeight="1" x14ac:dyDescent="0.2"/>
    <row r="4331" ht="12" customHeight="1" x14ac:dyDescent="0.2"/>
    <row r="4332" ht="12" customHeight="1" x14ac:dyDescent="0.2"/>
    <row r="4333" ht="12" customHeight="1" x14ac:dyDescent="0.2"/>
    <row r="4334" ht="12" customHeight="1" x14ac:dyDescent="0.2"/>
    <row r="4335" ht="12" customHeight="1" x14ac:dyDescent="0.2"/>
    <row r="4336" ht="12" customHeight="1" x14ac:dyDescent="0.2"/>
    <row r="4337" ht="12" customHeight="1" x14ac:dyDescent="0.2"/>
    <row r="4338" ht="12" customHeight="1" x14ac:dyDescent="0.2"/>
    <row r="4339" ht="12" customHeight="1" x14ac:dyDescent="0.2"/>
    <row r="4340" ht="12" customHeight="1" x14ac:dyDescent="0.2"/>
    <row r="4341" ht="12" customHeight="1" x14ac:dyDescent="0.2"/>
    <row r="4342" ht="12" customHeight="1" x14ac:dyDescent="0.2"/>
    <row r="4343" ht="12" customHeight="1" x14ac:dyDescent="0.2"/>
    <row r="4344" ht="12" customHeight="1" x14ac:dyDescent="0.2"/>
    <row r="4345" ht="12" customHeight="1" x14ac:dyDescent="0.2"/>
    <row r="4346" ht="12" customHeight="1" x14ac:dyDescent="0.2"/>
    <row r="4347" ht="12" customHeight="1" x14ac:dyDescent="0.2"/>
    <row r="4348" ht="12" customHeight="1" x14ac:dyDescent="0.2"/>
    <row r="4349" ht="12" customHeight="1" x14ac:dyDescent="0.2"/>
    <row r="4350" ht="12" customHeight="1" x14ac:dyDescent="0.2"/>
    <row r="4351" ht="12" customHeight="1" x14ac:dyDescent="0.2"/>
    <row r="4352" ht="12" customHeight="1" x14ac:dyDescent="0.2"/>
    <row r="4353" ht="12" customHeight="1" x14ac:dyDescent="0.2"/>
    <row r="4354" ht="12" customHeight="1" x14ac:dyDescent="0.2"/>
    <row r="4355" ht="12" customHeight="1" x14ac:dyDescent="0.2"/>
    <row r="4356" ht="12" customHeight="1" x14ac:dyDescent="0.2"/>
    <row r="4357" ht="12" customHeight="1" x14ac:dyDescent="0.2"/>
    <row r="4358" ht="12" customHeight="1" x14ac:dyDescent="0.2"/>
    <row r="4359" ht="12" customHeight="1" x14ac:dyDescent="0.2"/>
    <row r="4360" ht="12" customHeight="1" x14ac:dyDescent="0.2"/>
    <row r="4361" ht="12" customHeight="1" x14ac:dyDescent="0.2"/>
    <row r="4362" ht="12" customHeight="1" x14ac:dyDescent="0.2"/>
    <row r="4363" ht="12" customHeight="1" x14ac:dyDescent="0.2"/>
    <row r="4364" ht="12" customHeight="1" x14ac:dyDescent="0.2"/>
    <row r="4365" ht="12" customHeight="1" x14ac:dyDescent="0.2"/>
    <row r="4366" ht="12" customHeight="1" x14ac:dyDescent="0.2"/>
    <row r="4367" ht="12" customHeight="1" x14ac:dyDescent="0.2"/>
    <row r="4368" ht="12" customHeight="1" x14ac:dyDescent="0.2"/>
    <row r="4369" ht="12" customHeight="1" x14ac:dyDescent="0.2"/>
    <row r="4370" ht="12" customHeight="1" x14ac:dyDescent="0.2"/>
    <row r="4371" ht="12" customHeight="1" x14ac:dyDescent="0.2"/>
    <row r="4372" ht="12" customHeight="1" x14ac:dyDescent="0.2"/>
    <row r="4373" ht="12" customHeight="1" x14ac:dyDescent="0.2"/>
    <row r="4374" ht="12" customHeight="1" x14ac:dyDescent="0.2"/>
    <row r="4375" ht="12" customHeight="1" x14ac:dyDescent="0.2"/>
    <row r="4376" ht="12" customHeight="1" x14ac:dyDescent="0.2"/>
    <row r="4377" ht="12" customHeight="1" x14ac:dyDescent="0.2"/>
    <row r="4378" ht="12" customHeight="1" x14ac:dyDescent="0.2"/>
    <row r="4379" ht="12" customHeight="1" x14ac:dyDescent="0.2"/>
    <row r="4380" ht="12" customHeight="1" x14ac:dyDescent="0.2"/>
    <row r="4381" ht="12" customHeight="1" x14ac:dyDescent="0.2"/>
    <row r="4382" ht="12" customHeight="1" x14ac:dyDescent="0.2"/>
    <row r="4383" ht="12" customHeight="1" x14ac:dyDescent="0.2"/>
    <row r="4384" ht="12" customHeight="1" x14ac:dyDescent="0.2"/>
    <row r="4385" ht="12" customHeight="1" x14ac:dyDescent="0.2"/>
    <row r="4386" ht="12" customHeight="1" x14ac:dyDescent="0.2"/>
    <row r="4387" ht="12" customHeight="1" x14ac:dyDescent="0.2"/>
    <row r="4388" ht="12" customHeight="1" x14ac:dyDescent="0.2"/>
    <row r="4389" ht="12" customHeight="1" x14ac:dyDescent="0.2"/>
    <row r="4390" ht="12" customHeight="1" x14ac:dyDescent="0.2"/>
    <row r="4391" ht="12" customHeight="1" x14ac:dyDescent="0.2"/>
    <row r="4392" ht="12" customHeight="1" x14ac:dyDescent="0.2"/>
    <row r="4393" ht="12" customHeight="1" x14ac:dyDescent="0.2"/>
    <row r="4394" ht="12" customHeight="1" x14ac:dyDescent="0.2"/>
    <row r="4395" ht="12" customHeight="1" x14ac:dyDescent="0.2"/>
    <row r="4396" ht="12" customHeight="1" x14ac:dyDescent="0.2"/>
    <row r="4397" ht="12" customHeight="1" x14ac:dyDescent="0.2"/>
    <row r="4398" ht="12" customHeight="1" x14ac:dyDescent="0.2"/>
    <row r="4399" ht="12" customHeight="1" x14ac:dyDescent="0.2"/>
    <row r="4400" ht="12" customHeight="1" x14ac:dyDescent="0.2"/>
    <row r="4401" ht="12" customHeight="1" x14ac:dyDescent="0.2"/>
    <row r="4402" ht="12" customHeight="1" x14ac:dyDescent="0.2"/>
    <row r="4403" ht="12" customHeight="1" x14ac:dyDescent="0.2"/>
    <row r="4404" ht="12" customHeight="1" x14ac:dyDescent="0.2"/>
    <row r="4405" ht="12" customHeight="1" x14ac:dyDescent="0.2"/>
    <row r="4406" ht="12" customHeight="1" x14ac:dyDescent="0.2"/>
    <row r="4407" ht="12" customHeight="1" x14ac:dyDescent="0.2"/>
    <row r="4408" ht="12" customHeight="1" x14ac:dyDescent="0.2"/>
    <row r="4409" ht="12" customHeight="1" x14ac:dyDescent="0.2"/>
    <row r="4410" ht="12" customHeight="1" x14ac:dyDescent="0.2"/>
    <row r="4411" ht="12" customHeight="1" x14ac:dyDescent="0.2"/>
    <row r="4412" ht="12" customHeight="1" x14ac:dyDescent="0.2"/>
    <row r="4413" ht="12" customHeight="1" x14ac:dyDescent="0.2"/>
    <row r="4414" ht="12" customHeight="1" x14ac:dyDescent="0.2"/>
    <row r="4415" ht="12" customHeight="1" x14ac:dyDescent="0.2"/>
    <row r="4416" ht="12" customHeight="1" x14ac:dyDescent="0.2"/>
    <row r="4417" ht="12" customHeight="1" x14ac:dyDescent="0.2"/>
    <row r="4418" ht="12" customHeight="1" x14ac:dyDescent="0.2"/>
    <row r="4419" ht="12" customHeight="1" x14ac:dyDescent="0.2"/>
    <row r="4420" ht="12" customHeight="1" x14ac:dyDescent="0.2"/>
    <row r="4421" ht="12" customHeight="1" x14ac:dyDescent="0.2"/>
    <row r="4422" ht="12" customHeight="1" x14ac:dyDescent="0.2"/>
    <row r="4423" ht="12" customHeight="1" x14ac:dyDescent="0.2"/>
    <row r="4424" ht="12" customHeight="1" x14ac:dyDescent="0.2"/>
    <row r="4425" ht="12" customHeight="1" x14ac:dyDescent="0.2"/>
    <row r="4426" ht="12" customHeight="1" x14ac:dyDescent="0.2"/>
    <row r="4427" ht="12" customHeight="1" x14ac:dyDescent="0.2"/>
    <row r="4428" ht="12" customHeight="1" x14ac:dyDescent="0.2"/>
    <row r="4429" ht="12" customHeight="1" x14ac:dyDescent="0.2"/>
    <row r="4430" ht="12" customHeight="1" x14ac:dyDescent="0.2"/>
    <row r="4431" ht="12" customHeight="1" x14ac:dyDescent="0.2"/>
    <row r="4432" ht="12" customHeight="1" x14ac:dyDescent="0.2"/>
    <row r="4433" ht="12" customHeight="1" x14ac:dyDescent="0.2"/>
    <row r="4434" ht="12" customHeight="1" x14ac:dyDescent="0.2"/>
    <row r="4435" ht="12" customHeight="1" x14ac:dyDescent="0.2"/>
    <row r="4436" ht="12" customHeight="1" x14ac:dyDescent="0.2"/>
    <row r="4437" ht="12" customHeight="1" x14ac:dyDescent="0.2"/>
    <row r="4438" ht="12" customHeight="1" x14ac:dyDescent="0.2"/>
    <row r="4439" ht="12" customHeight="1" x14ac:dyDescent="0.2"/>
    <row r="4440" ht="12" customHeight="1" x14ac:dyDescent="0.2"/>
    <row r="4441" ht="12" customHeight="1" x14ac:dyDescent="0.2"/>
    <row r="4442" ht="12" customHeight="1" x14ac:dyDescent="0.2"/>
    <row r="4443" ht="12" customHeight="1" x14ac:dyDescent="0.2"/>
    <row r="4444" ht="12" customHeight="1" x14ac:dyDescent="0.2"/>
    <row r="4445" ht="12" customHeight="1" x14ac:dyDescent="0.2"/>
    <row r="4446" ht="12" customHeight="1" x14ac:dyDescent="0.2"/>
    <row r="4447" ht="12" customHeight="1" x14ac:dyDescent="0.2"/>
    <row r="4448" ht="12" customHeight="1" x14ac:dyDescent="0.2"/>
    <row r="4449" ht="12" customHeight="1" x14ac:dyDescent="0.2"/>
    <row r="4450" ht="12" customHeight="1" x14ac:dyDescent="0.2"/>
    <row r="4451" ht="12" customHeight="1" x14ac:dyDescent="0.2"/>
    <row r="4452" ht="12" customHeight="1" x14ac:dyDescent="0.2"/>
    <row r="4453" ht="12" customHeight="1" x14ac:dyDescent="0.2"/>
    <row r="4454" ht="12" customHeight="1" x14ac:dyDescent="0.2"/>
    <row r="4455" ht="12" customHeight="1" x14ac:dyDescent="0.2"/>
    <row r="4456" ht="12" customHeight="1" x14ac:dyDescent="0.2"/>
    <row r="4457" ht="12" customHeight="1" x14ac:dyDescent="0.2"/>
    <row r="4458" ht="12" customHeight="1" x14ac:dyDescent="0.2"/>
    <row r="4459" ht="12" customHeight="1" x14ac:dyDescent="0.2"/>
    <row r="4460" ht="12" customHeight="1" x14ac:dyDescent="0.2"/>
    <row r="4461" ht="12" customHeight="1" x14ac:dyDescent="0.2"/>
    <row r="4462" ht="12" customHeight="1" x14ac:dyDescent="0.2"/>
    <row r="4463" ht="12" customHeight="1" x14ac:dyDescent="0.2"/>
    <row r="4464" ht="12" customHeight="1" x14ac:dyDescent="0.2"/>
    <row r="4465" ht="12" customHeight="1" x14ac:dyDescent="0.2"/>
    <row r="4466" ht="12" customHeight="1" x14ac:dyDescent="0.2"/>
    <row r="4467" ht="12" customHeight="1" x14ac:dyDescent="0.2"/>
    <row r="4468" ht="12" customHeight="1" x14ac:dyDescent="0.2"/>
    <row r="4469" ht="12" customHeight="1" x14ac:dyDescent="0.2"/>
    <row r="4470" ht="12" customHeight="1" x14ac:dyDescent="0.2"/>
    <row r="4471" ht="12" customHeight="1" x14ac:dyDescent="0.2"/>
    <row r="4472" ht="12" customHeight="1" x14ac:dyDescent="0.2"/>
    <row r="4473" ht="12" customHeight="1" x14ac:dyDescent="0.2"/>
    <row r="4474" ht="12" customHeight="1" x14ac:dyDescent="0.2"/>
    <row r="4475" ht="12" customHeight="1" x14ac:dyDescent="0.2"/>
    <row r="4476" ht="12" customHeight="1" x14ac:dyDescent="0.2"/>
    <row r="4477" ht="12" customHeight="1" x14ac:dyDescent="0.2"/>
    <row r="4478" ht="12" customHeight="1" x14ac:dyDescent="0.2"/>
    <row r="4479" ht="12" customHeight="1" x14ac:dyDescent="0.2"/>
    <row r="4480" ht="12" customHeight="1" x14ac:dyDescent="0.2"/>
    <row r="4481" ht="12" customHeight="1" x14ac:dyDescent="0.2"/>
    <row r="4482" ht="12" customHeight="1" x14ac:dyDescent="0.2"/>
    <row r="4483" ht="12" customHeight="1" x14ac:dyDescent="0.2"/>
    <row r="4484" ht="12" customHeight="1" x14ac:dyDescent="0.2"/>
    <row r="4485" ht="12" customHeight="1" x14ac:dyDescent="0.2"/>
    <row r="4486" ht="12" customHeight="1" x14ac:dyDescent="0.2"/>
    <row r="4487" ht="12" customHeight="1" x14ac:dyDescent="0.2"/>
    <row r="4488" ht="12" customHeight="1" x14ac:dyDescent="0.2"/>
    <row r="4489" ht="12" customHeight="1" x14ac:dyDescent="0.2"/>
    <row r="4490" ht="12" customHeight="1" x14ac:dyDescent="0.2"/>
    <row r="4491" ht="12" customHeight="1" x14ac:dyDescent="0.2"/>
    <row r="4492" ht="12" customHeight="1" x14ac:dyDescent="0.2"/>
    <row r="4493" ht="12" customHeight="1" x14ac:dyDescent="0.2"/>
    <row r="4494" ht="12" customHeight="1" x14ac:dyDescent="0.2"/>
    <row r="4495" ht="12" customHeight="1" x14ac:dyDescent="0.2"/>
    <row r="4496" ht="12" customHeight="1" x14ac:dyDescent="0.2"/>
    <row r="4497" ht="12" customHeight="1" x14ac:dyDescent="0.2"/>
    <row r="4498" ht="12" customHeight="1" x14ac:dyDescent="0.2"/>
    <row r="4499" ht="12" customHeight="1" x14ac:dyDescent="0.2"/>
    <row r="4500" ht="12" customHeight="1" x14ac:dyDescent="0.2"/>
    <row r="4501" ht="12" customHeight="1" x14ac:dyDescent="0.2"/>
    <row r="4502" ht="12" customHeight="1" x14ac:dyDescent="0.2"/>
    <row r="4503" ht="12" customHeight="1" x14ac:dyDescent="0.2"/>
    <row r="4504" ht="12" customHeight="1" x14ac:dyDescent="0.2"/>
    <row r="4505" ht="12" customHeight="1" x14ac:dyDescent="0.2"/>
    <row r="4506" ht="12" customHeight="1" x14ac:dyDescent="0.2"/>
    <row r="4507" ht="12" customHeight="1" x14ac:dyDescent="0.2"/>
    <row r="4508" ht="12" customHeight="1" x14ac:dyDescent="0.2"/>
    <row r="4509" ht="12" customHeight="1" x14ac:dyDescent="0.2"/>
    <row r="4510" ht="12" customHeight="1" x14ac:dyDescent="0.2"/>
    <row r="4511" ht="12" customHeight="1" x14ac:dyDescent="0.2"/>
    <row r="4512" ht="12" customHeight="1" x14ac:dyDescent="0.2"/>
    <row r="4513" ht="12" customHeight="1" x14ac:dyDescent="0.2"/>
    <row r="4514" ht="12" customHeight="1" x14ac:dyDescent="0.2"/>
    <row r="4515" ht="12" customHeight="1" x14ac:dyDescent="0.2"/>
    <row r="4516" ht="12" customHeight="1" x14ac:dyDescent="0.2"/>
    <row r="4517" ht="12" customHeight="1" x14ac:dyDescent="0.2"/>
    <row r="4518" ht="12" customHeight="1" x14ac:dyDescent="0.2"/>
    <row r="4519" ht="12" customHeight="1" x14ac:dyDescent="0.2"/>
    <row r="4520" ht="12" customHeight="1" x14ac:dyDescent="0.2"/>
    <row r="4521" ht="12" customHeight="1" x14ac:dyDescent="0.2"/>
    <row r="4522" ht="12" customHeight="1" x14ac:dyDescent="0.2"/>
    <row r="4523" ht="12" customHeight="1" x14ac:dyDescent="0.2"/>
    <row r="4524" ht="12" customHeight="1" x14ac:dyDescent="0.2"/>
    <row r="4525" ht="12" customHeight="1" x14ac:dyDescent="0.2"/>
    <row r="4526" ht="12" customHeight="1" x14ac:dyDescent="0.2"/>
    <row r="4527" ht="12" customHeight="1" x14ac:dyDescent="0.2"/>
    <row r="4528" ht="12" customHeight="1" x14ac:dyDescent="0.2"/>
    <row r="4529" ht="12" customHeight="1" x14ac:dyDescent="0.2"/>
    <row r="4530" ht="12" customHeight="1" x14ac:dyDescent="0.2"/>
    <row r="4531" ht="12" customHeight="1" x14ac:dyDescent="0.2"/>
    <row r="4532" ht="12" customHeight="1" x14ac:dyDescent="0.2"/>
    <row r="4533" ht="12" customHeight="1" x14ac:dyDescent="0.2"/>
    <row r="4534" ht="12" customHeight="1" x14ac:dyDescent="0.2"/>
    <row r="4535" ht="12" customHeight="1" x14ac:dyDescent="0.2"/>
    <row r="4536" ht="12" customHeight="1" x14ac:dyDescent="0.2"/>
    <row r="4537" ht="12" customHeight="1" x14ac:dyDescent="0.2"/>
    <row r="4538" ht="12" customHeight="1" x14ac:dyDescent="0.2"/>
    <row r="4539" ht="12" customHeight="1" x14ac:dyDescent="0.2"/>
    <row r="4540" ht="12" customHeight="1" x14ac:dyDescent="0.2"/>
    <row r="4541" ht="12" customHeight="1" x14ac:dyDescent="0.2"/>
    <row r="4542" ht="12" customHeight="1" x14ac:dyDescent="0.2"/>
    <row r="4543" ht="12" customHeight="1" x14ac:dyDescent="0.2"/>
    <row r="4544" ht="12" customHeight="1" x14ac:dyDescent="0.2"/>
    <row r="4545" ht="12" customHeight="1" x14ac:dyDescent="0.2"/>
    <row r="4546" ht="12" customHeight="1" x14ac:dyDescent="0.2"/>
    <row r="4547" ht="12" customHeight="1" x14ac:dyDescent="0.2"/>
    <row r="4548" ht="12" customHeight="1" x14ac:dyDescent="0.2"/>
    <row r="4549" ht="12" customHeight="1" x14ac:dyDescent="0.2"/>
    <row r="4550" ht="12" customHeight="1" x14ac:dyDescent="0.2"/>
    <row r="4551" ht="12" customHeight="1" x14ac:dyDescent="0.2"/>
    <row r="4552" ht="12" customHeight="1" x14ac:dyDescent="0.2"/>
    <row r="4553" ht="12" customHeight="1" x14ac:dyDescent="0.2"/>
    <row r="4554" ht="12" customHeight="1" x14ac:dyDescent="0.2"/>
    <row r="4555" ht="12" customHeight="1" x14ac:dyDescent="0.2"/>
    <row r="4556" ht="12" customHeight="1" x14ac:dyDescent="0.2"/>
    <row r="4557" ht="12" customHeight="1" x14ac:dyDescent="0.2"/>
    <row r="4558" ht="12" customHeight="1" x14ac:dyDescent="0.2"/>
    <row r="4559" ht="12" customHeight="1" x14ac:dyDescent="0.2"/>
    <row r="4560" ht="12" customHeight="1" x14ac:dyDescent="0.2"/>
    <row r="4561" ht="12" customHeight="1" x14ac:dyDescent="0.2"/>
    <row r="4562" ht="12" customHeight="1" x14ac:dyDescent="0.2"/>
    <row r="4563" ht="12" customHeight="1" x14ac:dyDescent="0.2"/>
    <row r="4564" ht="12" customHeight="1" x14ac:dyDescent="0.2"/>
    <row r="4565" ht="12" customHeight="1" x14ac:dyDescent="0.2"/>
    <row r="4566" ht="12" customHeight="1" x14ac:dyDescent="0.2"/>
    <row r="4567" ht="12" customHeight="1" x14ac:dyDescent="0.2"/>
    <row r="4568" ht="12" customHeight="1" x14ac:dyDescent="0.2"/>
    <row r="4569" ht="12" customHeight="1" x14ac:dyDescent="0.2"/>
    <row r="4570" ht="12" customHeight="1" x14ac:dyDescent="0.2"/>
    <row r="4571" ht="12" customHeight="1" x14ac:dyDescent="0.2"/>
    <row r="4572" ht="12" customHeight="1" x14ac:dyDescent="0.2"/>
    <row r="4573" ht="12" customHeight="1" x14ac:dyDescent="0.2"/>
    <row r="4574" ht="12" customHeight="1" x14ac:dyDescent="0.2"/>
    <row r="4575" ht="12" customHeight="1" x14ac:dyDescent="0.2"/>
    <row r="4576" ht="12" customHeight="1" x14ac:dyDescent="0.2"/>
    <row r="4577" ht="12" customHeight="1" x14ac:dyDescent="0.2"/>
    <row r="4578" ht="12" customHeight="1" x14ac:dyDescent="0.2"/>
    <row r="4579" ht="12" customHeight="1" x14ac:dyDescent="0.2"/>
    <row r="4580" ht="12" customHeight="1" x14ac:dyDescent="0.2"/>
    <row r="4581" ht="12" customHeight="1" x14ac:dyDescent="0.2"/>
    <row r="4582" ht="12" customHeight="1" x14ac:dyDescent="0.2"/>
    <row r="4583" ht="12" customHeight="1" x14ac:dyDescent="0.2"/>
    <row r="4584" ht="12" customHeight="1" x14ac:dyDescent="0.2"/>
    <row r="4585" ht="12" customHeight="1" x14ac:dyDescent="0.2"/>
    <row r="4586" ht="12" customHeight="1" x14ac:dyDescent="0.2"/>
    <row r="4587" ht="12" customHeight="1" x14ac:dyDescent="0.2"/>
    <row r="4588" ht="12" customHeight="1" x14ac:dyDescent="0.2"/>
    <row r="4589" ht="12" customHeight="1" x14ac:dyDescent="0.2"/>
    <row r="4590" ht="12" customHeight="1" x14ac:dyDescent="0.2"/>
    <row r="4591" ht="12" customHeight="1" x14ac:dyDescent="0.2"/>
    <row r="4592" ht="12" customHeight="1" x14ac:dyDescent="0.2"/>
    <row r="4593" ht="12" customHeight="1" x14ac:dyDescent="0.2"/>
    <row r="4594" ht="12" customHeight="1" x14ac:dyDescent="0.2"/>
    <row r="4595" ht="12" customHeight="1" x14ac:dyDescent="0.2"/>
    <row r="4596" ht="12" customHeight="1" x14ac:dyDescent="0.2"/>
    <row r="4597" ht="12" customHeight="1" x14ac:dyDescent="0.2"/>
    <row r="4598" ht="12" customHeight="1" x14ac:dyDescent="0.2"/>
    <row r="4599" ht="12" customHeight="1" x14ac:dyDescent="0.2"/>
    <row r="4600" ht="12" customHeight="1" x14ac:dyDescent="0.2"/>
    <row r="4601" ht="12" customHeight="1" x14ac:dyDescent="0.2"/>
    <row r="4602" ht="12" customHeight="1" x14ac:dyDescent="0.2"/>
    <row r="4603" ht="12" customHeight="1" x14ac:dyDescent="0.2"/>
    <row r="4604" ht="12" customHeight="1" x14ac:dyDescent="0.2"/>
    <row r="4605" ht="12" customHeight="1" x14ac:dyDescent="0.2"/>
    <row r="4606" ht="12" customHeight="1" x14ac:dyDescent="0.2"/>
    <row r="4607" ht="12" customHeight="1" x14ac:dyDescent="0.2"/>
    <row r="4608" ht="12" customHeight="1" x14ac:dyDescent="0.2"/>
    <row r="4609" ht="12" customHeight="1" x14ac:dyDescent="0.2"/>
    <row r="4610" ht="12" customHeight="1" x14ac:dyDescent="0.2"/>
    <row r="4611" ht="12" customHeight="1" x14ac:dyDescent="0.2"/>
    <row r="4612" ht="12" customHeight="1" x14ac:dyDescent="0.2"/>
    <row r="4613" ht="12" customHeight="1" x14ac:dyDescent="0.2"/>
    <row r="4614" ht="12" customHeight="1" x14ac:dyDescent="0.2"/>
    <row r="4615" ht="12" customHeight="1" x14ac:dyDescent="0.2"/>
    <row r="4616" ht="12" customHeight="1" x14ac:dyDescent="0.2"/>
    <row r="4617" ht="12" customHeight="1" x14ac:dyDescent="0.2"/>
    <row r="4618" ht="12" customHeight="1" x14ac:dyDescent="0.2"/>
    <row r="4619" ht="12" customHeight="1" x14ac:dyDescent="0.2"/>
    <row r="4620" ht="12" customHeight="1" x14ac:dyDescent="0.2"/>
    <row r="4621" ht="12" customHeight="1" x14ac:dyDescent="0.2"/>
    <row r="4622" ht="12" customHeight="1" x14ac:dyDescent="0.2"/>
    <row r="4623" ht="12" customHeight="1" x14ac:dyDescent="0.2"/>
    <row r="4624" ht="12" customHeight="1" x14ac:dyDescent="0.2"/>
    <row r="4625" ht="12" customHeight="1" x14ac:dyDescent="0.2"/>
    <row r="4626" ht="12" customHeight="1" x14ac:dyDescent="0.2"/>
    <row r="4627" ht="12" customHeight="1" x14ac:dyDescent="0.2"/>
    <row r="4628" ht="12" customHeight="1" x14ac:dyDescent="0.2"/>
    <row r="4629" ht="12" customHeight="1" x14ac:dyDescent="0.2"/>
    <row r="4630" ht="12" customHeight="1" x14ac:dyDescent="0.2"/>
    <row r="4631" ht="12" customHeight="1" x14ac:dyDescent="0.2"/>
    <row r="4632" ht="12" customHeight="1" x14ac:dyDescent="0.2"/>
    <row r="4633" ht="12" customHeight="1" x14ac:dyDescent="0.2"/>
    <row r="4634" ht="12" customHeight="1" x14ac:dyDescent="0.2"/>
    <row r="4635" ht="12" customHeight="1" x14ac:dyDescent="0.2"/>
    <row r="4636" ht="12" customHeight="1" x14ac:dyDescent="0.2"/>
    <row r="4637" ht="12" customHeight="1" x14ac:dyDescent="0.2"/>
    <row r="4638" ht="12" customHeight="1" x14ac:dyDescent="0.2"/>
    <row r="4639" ht="12" customHeight="1" x14ac:dyDescent="0.2"/>
    <row r="4640" ht="12" customHeight="1" x14ac:dyDescent="0.2"/>
    <row r="4641" ht="12" customHeight="1" x14ac:dyDescent="0.2"/>
    <row r="4642" ht="12" customHeight="1" x14ac:dyDescent="0.2"/>
    <row r="4643" ht="12" customHeight="1" x14ac:dyDescent="0.2"/>
    <row r="4644" ht="12" customHeight="1" x14ac:dyDescent="0.2"/>
    <row r="4645" ht="12" customHeight="1" x14ac:dyDescent="0.2"/>
    <row r="4646" ht="12" customHeight="1" x14ac:dyDescent="0.2"/>
    <row r="4647" ht="12" customHeight="1" x14ac:dyDescent="0.2"/>
    <row r="4648" ht="12" customHeight="1" x14ac:dyDescent="0.2"/>
    <row r="4649" ht="12" customHeight="1" x14ac:dyDescent="0.2"/>
    <row r="4650" ht="12" customHeight="1" x14ac:dyDescent="0.2"/>
    <row r="4651" ht="12" customHeight="1" x14ac:dyDescent="0.2"/>
    <row r="4652" ht="12" customHeight="1" x14ac:dyDescent="0.2"/>
    <row r="4653" ht="12" customHeight="1" x14ac:dyDescent="0.2"/>
    <row r="4654" ht="12" customHeight="1" x14ac:dyDescent="0.2"/>
    <row r="4655" ht="12" customHeight="1" x14ac:dyDescent="0.2"/>
    <row r="4656" ht="12" customHeight="1" x14ac:dyDescent="0.2"/>
    <row r="4657" ht="12" customHeight="1" x14ac:dyDescent="0.2"/>
    <row r="4658" ht="12" customHeight="1" x14ac:dyDescent="0.2"/>
    <row r="4659" ht="12" customHeight="1" x14ac:dyDescent="0.2"/>
    <row r="4660" ht="12" customHeight="1" x14ac:dyDescent="0.2"/>
    <row r="4661" ht="12" customHeight="1" x14ac:dyDescent="0.2"/>
    <row r="4662" ht="12" customHeight="1" x14ac:dyDescent="0.2"/>
    <row r="4663" ht="12" customHeight="1" x14ac:dyDescent="0.2"/>
    <row r="4664" ht="12" customHeight="1" x14ac:dyDescent="0.2"/>
    <row r="4665" ht="12" customHeight="1" x14ac:dyDescent="0.2"/>
    <row r="4666" ht="12" customHeight="1" x14ac:dyDescent="0.2"/>
    <row r="4667" ht="12" customHeight="1" x14ac:dyDescent="0.2"/>
    <row r="4668" ht="12" customHeight="1" x14ac:dyDescent="0.2"/>
    <row r="4669" ht="12" customHeight="1" x14ac:dyDescent="0.2"/>
    <row r="4670" ht="12" customHeight="1" x14ac:dyDescent="0.2"/>
    <row r="4671" ht="12" customHeight="1" x14ac:dyDescent="0.2"/>
    <row r="4672" ht="12" customHeight="1" x14ac:dyDescent="0.2"/>
    <row r="4673" ht="12" customHeight="1" x14ac:dyDescent="0.2"/>
    <row r="4674" ht="12" customHeight="1" x14ac:dyDescent="0.2"/>
    <row r="4675" ht="12" customHeight="1" x14ac:dyDescent="0.2"/>
    <row r="4676" ht="12" customHeight="1" x14ac:dyDescent="0.2"/>
    <row r="4677" ht="12" customHeight="1" x14ac:dyDescent="0.2"/>
    <row r="4678" ht="12" customHeight="1" x14ac:dyDescent="0.2"/>
    <row r="4679" ht="12" customHeight="1" x14ac:dyDescent="0.2"/>
    <row r="4680" ht="12" customHeight="1" x14ac:dyDescent="0.2"/>
    <row r="4681" ht="12" customHeight="1" x14ac:dyDescent="0.2"/>
    <row r="4682" ht="12" customHeight="1" x14ac:dyDescent="0.2"/>
    <row r="4683" ht="12" customHeight="1" x14ac:dyDescent="0.2"/>
    <row r="4684" ht="12" customHeight="1" x14ac:dyDescent="0.2"/>
    <row r="4685" ht="12" customHeight="1" x14ac:dyDescent="0.2"/>
    <row r="4686" ht="12" customHeight="1" x14ac:dyDescent="0.2"/>
    <row r="4687" ht="12" customHeight="1" x14ac:dyDescent="0.2"/>
    <row r="4688" ht="12" customHeight="1" x14ac:dyDescent="0.2"/>
    <row r="4689" ht="12" customHeight="1" x14ac:dyDescent="0.2"/>
    <row r="4690" ht="12" customHeight="1" x14ac:dyDescent="0.2"/>
    <row r="4691" ht="12" customHeight="1" x14ac:dyDescent="0.2"/>
    <row r="4692" ht="12" customHeight="1" x14ac:dyDescent="0.2"/>
    <row r="4693" ht="12" customHeight="1" x14ac:dyDescent="0.2"/>
    <row r="4694" ht="12" customHeight="1" x14ac:dyDescent="0.2"/>
    <row r="4695" ht="12" customHeight="1" x14ac:dyDescent="0.2"/>
    <row r="4696" ht="12" customHeight="1" x14ac:dyDescent="0.2"/>
    <row r="4697" ht="12" customHeight="1" x14ac:dyDescent="0.2"/>
    <row r="4698" ht="12" customHeight="1" x14ac:dyDescent="0.2"/>
    <row r="4699" ht="12" customHeight="1" x14ac:dyDescent="0.2"/>
    <row r="4700" ht="12" customHeight="1" x14ac:dyDescent="0.2"/>
    <row r="4701" ht="12" customHeight="1" x14ac:dyDescent="0.2"/>
    <row r="4702" ht="12" customHeight="1" x14ac:dyDescent="0.2"/>
    <row r="4703" ht="12" customHeight="1" x14ac:dyDescent="0.2"/>
    <row r="4704" ht="12" customHeight="1" x14ac:dyDescent="0.2"/>
    <row r="4705" ht="12" customHeight="1" x14ac:dyDescent="0.2"/>
    <row r="4706" ht="12" customHeight="1" x14ac:dyDescent="0.2"/>
    <row r="4707" ht="12" customHeight="1" x14ac:dyDescent="0.2"/>
    <row r="4708" ht="12" customHeight="1" x14ac:dyDescent="0.2"/>
    <row r="4709" ht="12" customHeight="1" x14ac:dyDescent="0.2"/>
    <row r="4710" ht="12" customHeight="1" x14ac:dyDescent="0.2"/>
    <row r="4711" ht="12" customHeight="1" x14ac:dyDescent="0.2"/>
    <row r="4712" ht="12" customHeight="1" x14ac:dyDescent="0.2"/>
    <row r="4713" ht="12" customHeight="1" x14ac:dyDescent="0.2"/>
    <row r="4714" ht="12" customHeight="1" x14ac:dyDescent="0.2"/>
    <row r="4715" ht="12" customHeight="1" x14ac:dyDescent="0.2"/>
    <row r="4716" ht="12" customHeight="1" x14ac:dyDescent="0.2"/>
    <row r="4717" ht="12" customHeight="1" x14ac:dyDescent="0.2"/>
    <row r="4718" ht="12" customHeight="1" x14ac:dyDescent="0.2"/>
    <row r="4719" ht="12" customHeight="1" x14ac:dyDescent="0.2"/>
    <row r="4720" ht="12" customHeight="1" x14ac:dyDescent="0.2"/>
    <row r="4721" ht="12" customHeight="1" x14ac:dyDescent="0.2"/>
    <row r="4722" ht="12" customHeight="1" x14ac:dyDescent="0.2"/>
    <row r="4723" ht="12" customHeight="1" x14ac:dyDescent="0.2"/>
    <row r="4724" ht="12" customHeight="1" x14ac:dyDescent="0.2"/>
    <row r="4725" ht="12" customHeight="1" x14ac:dyDescent="0.2"/>
    <row r="4726" ht="12" customHeight="1" x14ac:dyDescent="0.2"/>
    <row r="4727" ht="12" customHeight="1" x14ac:dyDescent="0.2"/>
    <row r="4728" ht="12" customHeight="1" x14ac:dyDescent="0.2"/>
    <row r="4729" ht="12" customHeight="1" x14ac:dyDescent="0.2"/>
    <row r="4730" ht="12" customHeight="1" x14ac:dyDescent="0.2"/>
    <row r="4731" ht="12" customHeight="1" x14ac:dyDescent="0.2"/>
    <row r="4732" ht="12" customHeight="1" x14ac:dyDescent="0.2"/>
    <row r="4733" ht="12" customHeight="1" x14ac:dyDescent="0.2"/>
    <row r="4734" ht="12" customHeight="1" x14ac:dyDescent="0.2"/>
    <row r="4735" ht="12" customHeight="1" x14ac:dyDescent="0.2"/>
    <row r="4736" ht="12" customHeight="1" x14ac:dyDescent="0.2"/>
    <row r="4737" ht="12" customHeight="1" x14ac:dyDescent="0.2"/>
    <row r="4738" ht="12" customHeight="1" x14ac:dyDescent="0.2"/>
    <row r="4739" ht="12" customHeight="1" x14ac:dyDescent="0.2"/>
    <row r="4740" ht="12" customHeight="1" x14ac:dyDescent="0.2"/>
    <row r="4741" ht="12" customHeight="1" x14ac:dyDescent="0.2"/>
    <row r="4742" ht="12" customHeight="1" x14ac:dyDescent="0.2"/>
    <row r="4743" ht="12" customHeight="1" x14ac:dyDescent="0.2"/>
    <row r="4744" ht="12" customHeight="1" x14ac:dyDescent="0.2"/>
    <row r="4745" ht="12" customHeight="1" x14ac:dyDescent="0.2"/>
    <row r="4746" ht="12" customHeight="1" x14ac:dyDescent="0.2"/>
    <row r="4747" ht="12" customHeight="1" x14ac:dyDescent="0.2"/>
    <row r="4748" ht="12" customHeight="1" x14ac:dyDescent="0.2"/>
    <row r="4749" ht="12" customHeight="1" x14ac:dyDescent="0.2"/>
    <row r="4750" ht="12" customHeight="1" x14ac:dyDescent="0.2"/>
    <row r="4751" ht="12" customHeight="1" x14ac:dyDescent="0.2"/>
    <row r="4752" ht="12" customHeight="1" x14ac:dyDescent="0.2"/>
    <row r="4753" ht="12" customHeight="1" x14ac:dyDescent="0.2"/>
    <row r="4754" ht="12" customHeight="1" x14ac:dyDescent="0.2"/>
    <row r="4755" ht="12" customHeight="1" x14ac:dyDescent="0.2"/>
    <row r="4756" ht="12" customHeight="1" x14ac:dyDescent="0.2"/>
    <row r="4757" ht="12" customHeight="1" x14ac:dyDescent="0.2"/>
    <row r="4758" ht="12" customHeight="1" x14ac:dyDescent="0.2"/>
    <row r="4759" ht="12" customHeight="1" x14ac:dyDescent="0.2"/>
    <row r="4760" ht="12" customHeight="1" x14ac:dyDescent="0.2"/>
    <row r="4761" ht="12" customHeight="1" x14ac:dyDescent="0.2"/>
    <row r="4762" ht="12" customHeight="1" x14ac:dyDescent="0.2"/>
    <row r="4763" ht="12" customHeight="1" x14ac:dyDescent="0.2"/>
    <row r="4764" ht="12" customHeight="1" x14ac:dyDescent="0.2"/>
    <row r="4765" ht="12" customHeight="1" x14ac:dyDescent="0.2"/>
    <row r="4766" ht="12" customHeight="1" x14ac:dyDescent="0.2"/>
    <row r="4767" ht="12" customHeight="1" x14ac:dyDescent="0.2"/>
    <row r="4768" ht="12" customHeight="1" x14ac:dyDescent="0.2"/>
    <row r="4769" ht="12" customHeight="1" x14ac:dyDescent="0.2"/>
    <row r="4770" ht="12" customHeight="1" x14ac:dyDescent="0.2"/>
    <row r="4771" ht="12" customHeight="1" x14ac:dyDescent="0.2"/>
    <row r="4772" ht="12" customHeight="1" x14ac:dyDescent="0.2"/>
    <row r="4773" ht="12" customHeight="1" x14ac:dyDescent="0.2"/>
    <row r="4774" ht="12" customHeight="1" x14ac:dyDescent="0.2"/>
    <row r="4775" ht="12" customHeight="1" x14ac:dyDescent="0.2"/>
    <row r="4776" ht="12" customHeight="1" x14ac:dyDescent="0.2"/>
    <row r="4777" ht="12" customHeight="1" x14ac:dyDescent="0.2"/>
    <row r="4778" ht="12" customHeight="1" x14ac:dyDescent="0.2"/>
    <row r="4779" ht="12" customHeight="1" x14ac:dyDescent="0.2"/>
    <row r="4780" ht="12" customHeight="1" x14ac:dyDescent="0.2"/>
    <row r="4781" ht="12" customHeight="1" x14ac:dyDescent="0.2"/>
    <row r="4782" ht="12" customHeight="1" x14ac:dyDescent="0.2"/>
    <row r="4783" ht="12" customHeight="1" x14ac:dyDescent="0.2"/>
    <row r="4784" ht="12" customHeight="1" x14ac:dyDescent="0.2"/>
    <row r="4785" ht="12" customHeight="1" x14ac:dyDescent="0.2"/>
    <row r="4786" ht="12" customHeight="1" x14ac:dyDescent="0.2"/>
    <row r="4787" ht="12" customHeight="1" x14ac:dyDescent="0.2"/>
    <row r="4788" ht="12" customHeight="1" x14ac:dyDescent="0.2"/>
    <row r="4789" ht="12" customHeight="1" x14ac:dyDescent="0.2"/>
    <row r="4790" ht="12" customHeight="1" x14ac:dyDescent="0.2"/>
    <row r="4791" ht="12" customHeight="1" x14ac:dyDescent="0.2"/>
    <row r="4792" ht="12" customHeight="1" x14ac:dyDescent="0.2"/>
    <row r="4793" ht="12" customHeight="1" x14ac:dyDescent="0.2"/>
    <row r="4794" ht="12" customHeight="1" x14ac:dyDescent="0.2"/>
    <row r="4795" ht="12" customHeight="1" x14ac:dyDescent="0.2"/>
    <row r="4796" ht="12" customHeight="1" x14ac:dyDescent="0.2"/>
    <row r="4797" ht="12" customHeight="1" x14ac:dyDescent="0.2"/>
    <row r="4798" ht="12" customHeight="1" x14ac:dyDescent="0.2"/>
    <row r="4799" ht="12" customHeight="1" x14ac:dyDescent="0.2"/>
    <row r="4800" ht="12" customHeight="1" x14ac:dyDescent="0.2"/>
    <row r="4801" ht="12" customHeight="1" x14ac:dyDescent="0.2"/>
    <row r="4802" ht="12" customHeight="1" x14ac:dyDescent="0.2"/>
    <row r="4803" ht="12" customHeight="1" x14ac:dyDescent="0.2"/>
    <row r="4804" ht="12" customHeight="1" x14ac:dyDescent="0.2"/>
    <row r="4805" ht="12" customHeight="1" x14ac:dyDescent="0.2"/>
    <row r="4806" ht="12" customHeight="1" x14ac:dyDescent="0.2"/>
    <row r="4807" ht="12" customHeight="1" x14ac:dyDescent="0.2"/>
    <row r="4808" ht="12" customHeight="1" x14ac:dyDescent="0.2"/>
    <row r="4809" ht="12" customHeight="1" x14ac:dyDescent="0.2"/>
    <row r="4810" ht="12" customHeight="1" x14ac:dyDescent="0.2"/>
    <row r="4811" ht="12" customHeight="1" x14ac:dyDescent="0.2"/>
    <row r="4812" ht="12" customHeight="1" x14ac:dyDescent="0.2"/>
    <row r="4813" ht="12" customHeight="1" x14ac:dyDescent="0.2"/>
    <row r="4814" ht="12" customHeight="1" x14ac:dyDescent="0.2"/>
    <row r="4815" ht="12" customHeight="1" x14ac:dyDescent="0.2"/>
    <row r="4816" ht="12" customHeight="1" x14ac:dyDescent="0.2"/>
    <row r="4817" ht="12" customHeight="1" x14ac:dyDescent="0.2"/>
    <row r="4818" ht="12" customHeight="1" x14ac:dyDescent="0.2"/>
    <row r="4819" ht="12" customHeight="1" x14ac:dyDescent="0.2"/>
    <row r="4820" ht="12" customHeight="1" x14ac:dyDescent="0.2"/>
    <row r="4821" ht="12" customHeight="1" x14ac:dyDescent="0.2"/>
    <row r="4822" ht="12" customHeight="1" x14ac:dyDescent="0.2"/>
    <row r="4823" ht="12" customHeight="1" x14ac:dyDescent="0.2"/>
    <row r="4824" ht="12" customHeight="1" x14ac:dyDescent="0.2"/>
    <row r="4825" ht="12" customHeight="1" x14ac:dyDescent="0.2"/>
    <row r="4826" ht="12" customHeight="1" x14ac:dyDescent="0.2"/>
    <row r="4827" ht="12" customHeight="1" x14ac:dyDescent="0.2"/>
    <row r="4828" ht="12" customHeight="1" x14ac:dyDescent="0.2"/>
    <row r="4829" ht="12" customHeight="1" x14ac:dyDescent="0.2"/>
    <row r="4830" ht="12" customHeight="1" x14ac:dyDescent="0.2"/>
    <row r="4831" ht="12" customHeight="1" x14ac:dyDescent="0.2"/>
    <row r="4832" ht="12" customHeight="1" x14ac:dyDescent="0.2"/>
    <row r="4833" ht="12" customHeight="1" x14ac:dyDescent="0.2"/>
    <row r="4834" ht="12" customHeight="1" x14ac:dyDescent="0.2"/>
    <row r="4835" ht="12" customHeight="1" x14ac:dyDescent="0.2"/>
    <row r="4836" ht="12" customHeight="1" x14ac:dyDescent="0.2"/>
    <row r="4837" ht="12" customHeight="1" x14ac:dyDescent="0.2"/>
    <row r="4838" ht="12" customHeight="1" x14ac:dyDescent="0.2"/>
    <row r="4839" ht="12" customHeight="1" x14ac:dyDescent="0.2"/>
    <row r="4840" ht="12" customHeight="1" x14ac:dyDescent="0.2"/>
    <row r="4841" ht="12" customHeight="1" x14ac:dyDescent="0.2"/>
    <row r="4842" ht="12" customHeight="1" x14ac:dyDescent="0.2"/>
    <row r="4843" ht="12" customHeight="1" x14ac:dyDescent="0.2"/>
    <row r="4844" ht="12" customHeight="1" x14ac:dyDescent="0.2"/>
    <row r="4845" ht="12" customHeight="1" x14ac:dyDescent="0.2"/>
    <row r="4846" ht="12" customHeight="1" x14ac:dyDescent="0.2"/>
    <row r="4847" ht="12" customHeight="1" x14ac:dyDescent="0.2"/>
    <row r="4848" ht="12" customHeight="1" x14ac:dyDescent="0.2"/>
    <row r="4849" ht="12" customHeight="1" x14ac:dyDescent="0.2"/>
    <row r="4850" ht="12" customHeight="1" x14ac:dyDescent="0.2"/>
    <row r="4851" ht="12" customHeight="1" x14ac:dyDescent="0.2"/>
    <row r="4852" ht="12" customHeight="1" x14ac:dyDescent="0.2"/>
    <row r="4853" ht="12" customHeight="1" x14ac:dyDescent="0.2"/>
    <row r="4854" ht="12" customHeight="1" x14ac:dyDescent="0.2"/>
    <row r="4855" ht="12" customHeight="1" x14ac:dyDescent="0.2"/>
    <row r="4856" ht="12" customHeight="1" x14ac:dyDescent="0.2"/>
    <row r="4857" ht="12" customHeight="1" x14ac:dyDescent="0.2"/>
    <row r="4858" ht="12" customHeight="1" x14ac:dyDescent="0.2"/>
    <row r="4859" ht="12" customHeight="1" x14ac:dyDescent="0.2"/>
    <row r="4860" ht="12" customHeight="1" x14ac:dyDescent="0.2"/>
    <row r="4861" ht="12" customHeight="1" x14ac:dyDescent="0.2"/>
    <row r="4862" ht="12" customHeight="1" x14ac:dyDescent="0.2"/>
    <row r="4863" ht="12" customHeight="1" x14ac:dyDescent="0.2"/>
    <row r="4864" ht="12" customHeight="1" x14ac:dyDescent="0.2"/>
    <row r="4865" ht="12" customHeight="1" x14ac:dyDescent="0.2"/>
    <row r="4866" ht="12" customHeight="1" x14ac:dyDescent="0.2"/>
    <row r="4867" ht="12" customHeight="1" x14ac:dyDescent="0.2"/>
    <row r="4868" ht="12" customHeight="1" x14ac:dyDescent="0.2"/>
    <row r="4869" ht="12" customHeight="1" x14ac:dyDescent="0.2"/>
    <row r="4870" ht="12" customHeight="1" x14ac:dyDescent="0.2"/>
    <row r="4871" ht="12" customHeight="1" x14ac:dyDescent="0.2"/>
    <row r="4872" ht="12" customHeight="1" x14ac:dyDescent="0.2"/>
    <row r="4873" ht="12" customHeight="1" x14ac:dyDescent="0.2"/>
    <row r="4874" ht="12" customHeight="1" x14ac:dyDescent="0.2"/>
    <row r="4875" ht="12" customHeight="1" x14ac:dyDescent="0.2"/>
    <row r="4876" ht="12" customHeight="1" x14ac:dyDescent="0.2"/>
    <row r="4877" ht="12" customHeight="1" x14ac:dyDescent="0.2"/>
    <row r="4878" ht="12" customHeight="1" x14ac:dyDescent="0.2"/>
    <row r="4879" ht="12" customHeight="1" x14ac:dyDescent="0.2"/>
    <row r="4880" ht="12" customHeight="1" x14ac:dyDescent="0.2"/>
    <row r="4881" ht="12" customHeight="1" x14ac:dyDescent="0.2"/>
    <row r="4882" ht="12" customHeight="1" x14ac:dyDescent="0.2"/>
    <row r="4883" ht="12" customHeight="1" x14ac:dyDescent="0.2"/>
    <row r="4884" ht="12" customHeight="1" x14ac:dyDescent="0.2"/>
    <row r="4885" ht="12" customHeight="1" x14ac:dyDescent="0.2"/>
    <row r="4886" ht="12" customHeight="1" x14ac:dyDescent="0.2"/>
    <row r="4887" ht="12" customHeight="1" x14ac:dyDescent="0.2"/>
    <row r="4888" ht="12" customHeight="1" x14ac:dyDescent="0.2"/>
    <row r="4889" ht="12" customHeight="1" x14ac:dyDescent="0.2"/>
    <row r="4890" ht="12" customHeight="1" x14ac:dyDescent="0.2"/>
    <row r="4891" ht="12" customHeight="1" x14ac:dyDescent="0.2"/>
    <row r="4892" ht="12" customHeight="1" x14ac:dyDescent="0.2"/>
    <row r="4893" ht="12" customHeight="1" x14ac:dyDescent="0.2"/>
    <row r="4894" ht="12" customHeight="1" x14ac:dyDescent="0.2"/>
    <row r="4895" ht="12" customHeight="1" x14ac:dyDescent="0.2"/>
    <row r="4896" ht="12" customHeight="1" x14ac:dyDescent="0.2"/>
    <row r="4897" ht="12" customHeight="1" x14ac:dyDescent="0.2"/>
    <row r="4898" ht="12" customHeight="1" x14ac:dyDescent="0.2"/>
    <row r="4899" ht="12" customHeight="1" x14ac:dyDescent="0.2"/>
    <row r="4900" ht="12" customHeight="1" x14ac:dyDescent="0.2"/>
    <row r="4901" ht="12" customHeight="1" x14ac:dyDescent="0.2"/>
    <row r="4902" ht="12" customHeight="1" x14ac:dyDescent="0.2"/>
    <row r="4903" ht="12" customHeight="1" x14ac:dyDescent="0.2"/>
    <row r="4904" ht="12" customHeight="1" x14ac:dyDescent="0.2"/>
    <row r="4905" ht="12" customHeight="1" x14ac:dyDescent="0.2"/>
    <row r="4906" ht="12" customHeight="1" x14ac:dyDescent="0.2"/>
    <row r="4907" ht="12" customHeight="1" x14ac:dyDescent="0.2"/>
    <row r="4908" ht="12" customHeight="1" x14ac:dyDescent="0.2"/>
    <row r="4909" ht="12" customHeight="1" x14ac:dyDescent="0.2"/>
    <row r="4910" ht="12" customHeight="1" x14ac:dyDescent="0.2"/>
    <row r="4911" ht="12" customHeight="1" x14ac:dyDescent="0.2"/>
    <row r="4912" ht="12" customHeight="1" x14ac:dyDescent="0.2"/>
    <row r="4913" ht="12" customHeight="1" x14ac:dyDescent="0.2"/>
    <row r="4914" ht="12" customHeight="1" x14ac:dyDescent="0.2"/>
    <row r="4915" ht="12" customHeight="1" x14ac:dyDescent="0.2"/>
    <row r="4916" ht="12" customHeight="1" x14ac:dyDescent="0.2"/>
    <row r="4917" ht="12" customHeight="1" x14ac:dyDescent="0.2"/>
    <row r="4918" ht="12" customHeight="1" x14ac:dyDescent="0.2"/>
    <row r="4919" ht="12" customHeight="1" x14ac:dyDescent="0.2"/>
    <row r="4920" ht="12" customHeight="1" x14ac:dyDescent="0.2"/>
    <row r="4921" ht="12" customHeight="1" x14ac:dyDescent="0.2"/>
    <row r="4922" ht="12" customHeight="1" x14ac:dyDescent="0.2"/>
    <row r="4923" ht="12" customHeight="1" x14ac:dyDescent="0.2"/>
    <row r="4924" ht="12" customHeight="1" x14ac:dyDescent="0.2"/>
    <row r="4925" ht="12" customHeight="1" x14ac:dyDescent="0.2"/>
    <row r="4926" ht="12" customHeight="1" x14ac:dyDescent="0.2"/>
    <row r="4927" ht="12" customHeight="1" x14ac:dyDescent="0.2"/>
    <row r="4928" ht="12" customHeight="1" x14ac:dyDescent="0.2"/>
    <row r="4929" ht="12" customHeight="1" x14ac:dyDescent="0.2"/>
    <row r="4930" ht="12" customHeight="1" x14ac:dyDescent="0.2"/>
    <row r="4931" ht="12" customHeight="1" x14ac:dyDescent="0.2"/>
    <row r="4932" ht="12" customHeight="1" x14ac:dyDescent="0.2"/>
    <row r="4933" ht="12" customHeight="1" x14ac:dyDescent="0.2"/>
    <row r="4934" ht="12" customHeight="1" x14ac:dyDescent="0.2"/>
    <row r="4935" ht="12" customHeight="1" x14ac:dyDescent="0.2"/>
    <row r="4936" ht="12" customHeight="1" x14ac:dyDescent="0.2"/>
    <row r="4937" ht="12" customHeight="1" x14ac:dyDescent="0.2"/>
    <row r="4938" ht="12" customHeight="1" x14ac:dyDescent="0.2"/>
    <row r="4939" ht="12" customHeight="1" x14ac:dyDescent="0.2"/>
    <row r="4940" ht="12" customHeight="1" x14ac:dyDescent="0.2"/>
    <row r="4941" ht="12" customHeight="1" x14ac:dyDescent="0.2"/>
    <row r="4942" ht="12" customHeight="1" x14ac:dyDescent="0.2"/>
    <row r="4943" ht="12" customHeight="1" x14ac:dyDescent="0.2"/>
    <row r="4944" ht="12" customHeight="1" x14ac:dyDescent="0.2"/>
    <row r="4945" ht="12" customHeight="1" x14ac:dyDescent="0.2"/>
    <row r="4946" ht="12" customHeight="1" x14ac:dyDescent="0.2"/>
    <row r="4947" ht="12" customHeight="1" x14ac:dyDescent="0.2"/>
    <row r="4948" ht="12" customHeight="1" x14ac:dyDescent="0.2"/>
    <row r="4949" ht="12" customHeight="1" x14ac:dyDescent="0.2"/>
    <row r="4950" ht="12" customHeight="1" x14ac:dyDescent="0.2"/>
    <row r="4951" ht="12" customHeight="1" x14ac:dyDescent="0.2"/>
    <row r="4952" ht="12" customHeight="1" x14ac:dyDescent="0.2"/>
    <row r="4953" ht="12" customHeight="1" x14ac:dyDescent="0.2"/>
    <row r="4954" ht="12" customHeight="1" x14ac:dyDescent="0.2"/>
    <row r="4955" ht="12" customHeight="1" x14ac:dyDescent="0.2"/>
    <row r="4956" ht="12" customHeight="1" x14ac:dyDescent="0.2"/>
    <row r="4957" ht="12" customHeight="1" x14ac:dyDescent="0.2"/>
    <row r="4958" ht="12" customHeight="1" x14ac:dyDescent="0.2"/>
    <row r="4959" ht="12" customHeight="1" x14ac:dyDescent="0.2"/>
    <row r="4960" ht="12" customHeight="1" x14ac:dyDescent="0.2"/>
    <row r="4961" ht="12" customHeight="1" x14ac:dyDescent="0.2"/>
    <row r="4962" ht="12" customHeight="1" x14ac:dyDescent="0.2"/>
    <row r="4963" ht="12" customHeight="1" x14ac:dyDescent="0.2"/>
    <row r="4964" ht="12" customHeight="1" x14ac:dyDescent="0.2"/>
    <row r="4965" ht="12" customHeight="1" x14ac:dyDescent="0.2"/>
    <row r="4966" ht="12" customHeight="1" x14ac:dyDescent="0.2"/>
    <row r="4967" ht="12" customHeight="1" x14ac:dyDescent="0.2"/>
    <row r="4968" ht="12" customHeight="1" x14ac:dyDescent="0.2"/>
    <row r="4969" ht="12" customHeight="1" x14ac:dyDescent="0.2"/>
    <row r="4970" ht="12" customHeight="1" x14ac:dyDescent="0.2"/>
    <row r="4971" ht="12" customHeight="1" x14ac:dyDescent="0.2"/>
    <row r="4972" ht="12" customHeight="1" x14ac:dyDescent="0.2"/>
    <row r="4973" ht="12" customHeight="1" x14ac:dyDescent="0.2"/>
    <row r="4974" ht="12" customHeight="1" x14ac:dyDescent="0.2"/>
    <row r="4975" ht="12" customHeight="1" x14ac:dyDescent="0.2"/>
    <row r="4976" ht="12" customHeight="1" x14ac:dyDescent="0.2"/>
    <row r="4977" ht="12" customHeight="1" x14ac:dyDescent="0.2"/>
    <row r="4978" ht="12" customHeight="1" x14ac:dyDescent="0.2"/>
    <row r="4979" ht="12" customHeight="1" x14ac:dyDescent="0.2"/>
    <row r="4980" ht="12" customHeight="1" x14ac:dyDescent="0.2"/>
    <row r="4981" ht="12" customHeight="1" x14ac:dyDescent="0.2"/>
    <row r="4982" ht="12" customHeight="1" x14ac:dyDescent="0.2"/>
    <row r="4983" ht="12" customHeight="1" x14ac:dyDescent="0.2"/>
    <row r="4984" ht="12" customHeight="1" x14ac:dyDescent="0.2"/>
    <row r="4985" ht="12" customHeight="1" x14ac:dyDescent="0.2"/>
    <row r="4986" ht="12" customHeight="1" x14ac:dyDescent="0.2"/>
    <row r="4987" ht="12" customHeight="1" x14ac:dyDescent="0.2"/>
    <row r="4988" ht="12" customHeight="1" x14ac:dyDescent="0.2"/>
    <row r="4989" ht="12" customHeight="1" x14ac:dyDescent="0.2"/>
    <row r="4990" ht="12" customHeight="1" x14ac:dyDescent="0.2"/>
    <row r="4991" ht="12" customHeight="1" x14ac:dyDescent="0.2"/>
    <row r="4992" ht="12" customHeight="1" x14ac:dyDescent="0.2"/>
    <row r="4993" ht="12" customHeight="1" x14ac:dyDescent="0.2"/>
    <row r="4994" ht="12" customHeight="1" x14ac:dyDescent="0.2"/>
    <row r="4995" ht="12" customHeight="1" x14ac:dyDescent="0.2"/>
    <row r="4996" ht="12" customHeight="1" x14ac:dyDescent="0.2"/>
    <row r="4997" ht="12" customHeight="1" x14ac:dyDescent="0.2"/>
    <row r="4998" ht="12" customHeight="1" x14ac:dyDescent="0.2"/>
    <row r="4999" ht="12" customHeight="1" x14ac:dyDescent="0.2"/>
    <row r="5000" ht="12" customHeight="1" x14ac:dyDescent="0.2"/>
    <row r="5001" ht="12" customHeight="1" x14ac:dyDescent="0.2"/>
    <row r="5002" ht="12" customHeight="1" x14ac:dyDescent="0.2"/>
    <row r="5003" ht="12" customHeight="1" x14ac:dyDescent="0.2"/>
    <row r="5004" ht="12" customHeight="1" x14ac:dyDescent="0.2"/>
    <row r="5005" ht="12" customHeight="1" x14ac:dyDescent="0.2"/>
    <row r="5006" ht="12" customHeight="1" x14ac:dyDescent="0.2"/>
    <row r="5007" ht="12" customHeight="1" x14ac:dyDescent="0.2"/>
    <row r="5008" ht="12" customHeight="1" x14ac:dyDescent="0.2"/>
    <row r="5009" ht="12" customHeight="1" x14ac:dyDescent="0.2"/>
    <row r="5010" ht="12" customHeight="1" x14ac:dyDescent="0.2"/>
    <row r="5011" ht="12" customHeight="1" x14ac:dyDescent="0.2"/>
    <row r="5012" ht="12" customHeight="1" x14ac:dyDescent="0.2"/>
    <row r="5013" ht="12" customHeight="1" x14ac:dyDescent="0.2"/>
    <row r="5014" ht="12" customHeight="1" x14ac:dyDescent="0.2"/>
    <row r="5015" ht="12" customHeight="1" x14ac:dyDescent="0.2"/>
    <row r="5016" ht="12" customHeight="1" x14ac:dyDescent="0.2"/>
    <row r="5017" ht="12" customHeight="1" x14ac:dyDescent="0.2"/>
    <row r="5018" ht="12" customHeight="1" x14ac:dyDescent="0.2"/>
    <row r="5019" ht="12" customHeight="1" x14ac:dyDescent="0.2"/>
    <row r="5020" ht="12" customHeight="1" x14ac:dyDescent="0.2"/>
    <row r="5021" ht="12" customHeight="1" x14ac:dyDescent="0.2"/>
    <row r="5022" ht="12" customHeight="1" x14ac:dyDescent="0.2"/>
    <row r="5023" ht="12" customHeight="1" x14ac:dyDescent="0.2"/>
    <row r="5024" ht="12" customHeight="1" x14ac:dyDescent="0.2"/>
    <row r="5025" ht="12" customHeight="1" x14ac:dyDescent="0.2"/>
    <row r="5026" ht="12" customHeight="1" x14ac:dyDescent="0.2"/>
    <row r="5027" ht="12" customHeight="1" x14ac:dyDescent="0.2"/>
    <row r="5028" ht="12" customHeight="1" x14ac:dyDescent="0.2"/>
    <row r="5029" ht="12" customHeight="1" x14ac:dyDescent="0.2"/>
    <row r="5030" ht="12" customHeight="1" x14ac:dyDescent="0.2"/>
    <row r="5031" ht="12" customHeight="1" x14ac:dyDescent="0.2"/>
    <row r="5032" ht="12" customHeight="1" x14ac:dyDescent="0.2"/>
    <row r="5033" ht="12" customHeight="1" x14ac:dyDescent="0.2"/>
    <row r="5034" ht="12" customHeight="1" x14ac:dyDescent="0.2"/>
    <row r="5035" ht="12" customHeight="1" x14ac:dyDescent="0.2"/>
    <row r="5036" ht="12" customHeight="1" x14ac:dyDescent="0.2"/>
    <row r="5037" ht="12" customHeight="1" x14ac:dyDescent="0.2"/>
    <row r="5038" ht="12" customHeight="1" x14ac:dyDescent="0.2"/>
    <row r="5039" ht="12" customHeight="1" x14ac:dyDescent="0.2"/>
    <row r="5040" ht="12" customHeight="1" x14ac:dyDescent="0.2"/>
    <row r="5041" ht="12" customHeight="1" x14ac:dyDescent="0.2"/>
    <row r="5042" ht="12" customHeight="1" x14ac:dyDescent="0.2"/>
    <row r="5043" ht="12" customHeight="1" x14ac:dyDescent="0.2"/>
    <row r="5044" ht="12" customHeight="1" x14ac:dyDescent="0.2"/>
    <row r="5045" ht="12" customHeight="1" x14ac:dyDescent="0.2"/>
    <row r="5046" ht="12" customHeight="1" x14ac:dyDescent="0.2"/>
    <row r="5047" ht="12" customHeight="1" x14ac:dyDescent="0.2"/>
    <row r="5048" ht="12" customHeight="1" x14ac:dyDescent="0.2"/>
    <row r="5049" ht="12" customHeight="1" x14ac:dyDescent="0.2"/>
    <row r="5050" ht="12" customHeight="1" x14ac:dyDescent="0.2"/>
    <row r="5051" ht="12" customHeight="1" x14ac:dyDescent="0.2"/>
    <row r="5052" ht="12" customHeight="1" x14ac:dyDescent="0.2"/>
    <row r="5053" ht="12" customHeight="1" x14ac:dyDescent="0.2"/>
    <row r="5054" ht="12" customHeight="1" x14ac:dyDescent="0.2"/>
    <row r="5055" ht="12" customHeight="1" x14ac:dyDescent="0.2"/>
    <row r="5056" ht="12" customHeight="1" x14ac:dyDescent="0.2"/>
    <row r="5057" ht="12" customHeight="1" x14ac:dyDescent="0.2"/>
    <row r="5058" ht="12" customHeight="1" x14ac:dyDescent="0.2"/>
    <row r="5059" ht="12" customHeight="1" x14ac:dyDescent="0.2"/>
    <row r="5060" ht="12" customHeight="1" x14ac:dyDescent="0.2"/>
    <row r="5061" ht="12" customHeight="1" x14ac:dyDescent="0.2"/>
    <row r="5062" ht="12" customHeight="1" x14ac:dyDescent="0.2"/>
    <row r="5063" ht="12" customHeight="1" x14ac:dyDescent="0.2"/>
    <row r="5064" ht="12" customHeight="1" x14ac:dyDescent="0.2"/>
    <row r="5065" ht="12" customHeight="1" x14ac:dyDescent="0.2"/>
    <row r="5066" ht="12" customHeight="1" x14ac:dyDescent="0.2"/>
    <row r="5067" ht="12" customHeight="1" x14ac:dyDescent="0.2"/>
    <row r="5068" ht="12" customHeight="1" x14ac:dyDescent="0.2"/>
    <row r="5069" ht="12" customHeight="1" x14ac:dyDescent="0.2"/>
    <row r="5070" ht="12" customHeight="1" x14ac:dyDescent="0.2"/>
    <row r="5071" ht="12" customHeight="1" x14ac:dyDescent="0.2"/>
    <row r="5072" ht="12" customHeight="1" x14ac:dyDescent="0.2"/>
    <row r="5073" ht="12" customHeight="1" x14ac:dyDescent="0.2"/>
    <row r="5074" ht="12" customHeight="1" x14ac:dyDescent="0.2"/>
    <row r="5075" ht="12" customHeight="1" x14ac:dyDescent="0.2"/>
    <row r="5076" ht="12" customHeight="1" x14ac:dyDescent="0.2"/>
    <row r="5077" ht="12" customHeight="1" x14ac:dyDescent="0.2"/>
    <row r="5078" ht="12" customHeight="1" x14ac:dyDescent="0.2"/>
    <row r="5079" ht="12" customHeight="1" x14ac:dyDescent="0.2"/>
    <row r="5080" ht="12" customHeight="1" x14ac:dyDescent="0.2"/>
    <row r="5081" ht="12" customHeight="1" x14ac:dyDescent="0.2"/>
    <row r="5082" ht="12" customHeight="1" x14ac:dyDescent="0.2"/>
    <row r="5083" ht="12" customHeight="1" x14ac:dyDescent="0.2"/>
    <row r="5084" ht="12" customHeight="1" x14ac:dyDescent="0.2"/>
    <row r="5085" ht="12" customHeight="1" x14ac:dyDescent="0.2"/>
    <row r="5086" ht="12" customHeight="1" x14ac:dyDescent="0.2"/>
    <row r="5087" ht="12" customHeight="1" x14ac:dyDescent="0.2"/>
    <row r="5088" ht="12" customHeight="1" x14ac:dyDescent="0.2"/>
    <row r="5089" ht="12" customHeight="1" x14ac:dyDescent="0.2"/>
    <row r="5090" ht="12" customHeight="1" x14ac:dyDescent="0.2"/>
    <row r="5091" ht="12" customHeight="1" x14ac:dyDescent="0.2"/>
    <row r="5092" ht="12" customHeight="1" x14ac:dyDescent="0.2"/>
    <row r="5093" ht="12" customHeight="1" x14ac:dyDescent="0.2"/>
    <row r="5094" ht="12" customHeight="1" x14ac:dyDescent="0.2"/>
    <row r="5095" ht="12" customHeight="1" x14ac:dyDescent="0.2"/>
    <row r="5096" ht="12" customHeight="1" x14ac:dyDescent="0.2"/>
    <row r="5097" ht="12" customHeight="1" x14ac:dyDescent="0.2"/>
    <row r="5098" ht="12" customHeight="1" x14ac:dyDescent="0.2"/>
    <row r="5099" ht="12" customHeight="1" x14ac:dyDescent="0.2"/>
    <row r="5100" ht="12" customHeight="1" x14ac:dyDescent="0.2"/>
    <row r="5101" ht="12" customHeight="1" x14ac:dyDescent="0.2"/>
    <row r="5102" ht="12" customHeight="1" x14ac:dyDescent="0.2"/>
    <row r="5103" ht="12" customHeight="1" x14ac:dyDescent="0.2"/>
    <row r="5104" ht="12" customHeight="1" x14ac:dyDescent="0.2"/>
    <row r="5105" ht="12" customHeight="1" x14ac:dyDescent="0.2"/>
    <row r="5106" ht="12" customHeight="1" x14ac:dyDescent="0.2"/>
    <row r="5107" ht="12" customHeight="1" x14ac:dyDescent="0.2"/>
    <row r="5108" ht="12" customHeight="1" x14ac:dyDescent="0.2"/>
    <row r="5109" ht="12" customHeight="1" x14ac:dyDescent="0.2"/>
    <row r="5110" ht="12" customHeight="1" x14ac:dyDescent="0.2"/>
    <row r="5111" ht="12" customHeight="1" x14ac:dyDescent="0.2"/>
    <row r="5112" ht="12" customHeight="1" x14ac:dyDescent="0.2"/>
    <row r="5113" ht="12" customHeight="1" x14ac:dyDescent="0.2"/>
    <row r="5114" ht="12" customHeight="1" x14ac:dyDescent="0.2"/>
    <row r="5115" ht="12" customHeight="1" x14ac:dyDescent="0.2"/>
    <row r="5116" ht="12" customHeight="1" x14ac:dyDescent="0.2"/>
    <row r="5117" ht="12" customHeight="1" x14ac:dyDescent="0.2"/>
    <row r="5118" ht="12" customHeight="1" x14ac:dyDescent="0.2"/>
    <row r="5119" ht="12" customHeight="1" x14ac:dyDescent="0.2"/>
    <row r="5120" ht="12" customHeight="1" x14ac:dyDescent="0.2"/>
    <row r="5121" ht="12" customHeight="1" x14ac:dyDescent="0.2"/>
    <row r="5122" ht="12" customHeight="1" x14ac:dyDescent="0.2"/>
    <row r="5123" ht="12" customHeight="1" x14ac:dyDescent="0.2"/>
    <row r="5124" ht="12" customHeight="1" x14ac:dyDescent="0.2"/>
    <row r="5125" ht="12" customHeight="1" x14ac:dyDescent="0.2"/>
    <row r="5126" ht="12" customHeight="1" x14ac:dyDescent="0.2"/>
    <row r="5127" ht="12" customHeight="1" x14ac:dyDescent="0.2"/>
    <row r="5128" ht="12" customHeight="1" x14ac:dyDescent="0.2"/>
    <row r="5129" ht="12" customHeight="1" x14ac:dyDescent="0.2"/>
    <row r="5130" ht="12" customHeight="1" x14ac:dyDescent="0.2"/>
    <row r="5131" ht="12" customHeight="1" x14ac:dyDescent="0.2"/>
    <row r="5132" ht="12" customHeight="1" x14ac:dyDescent="0.2"/>
    <row r="5133" ht="12" customHeight="1" x14ac:dyDescent="0.2"/>
    <row r="5134" ht="12" customHeight="1" x14ac:dyDescent="0.2"/>
    <row r="5135" ht="12" customHeight="1" x14ac:dyDescent="0.2"/>
    <row r="5136" ht="12" customHeight="1" x14ac:dyDescent="0.2"/>
    <row r="5137" ht="12" customHeight="1" x14ac:dyDescent="0.2"/>
    <row r="5138" ht="12" customHeight="1" x14ac:dyDescent="0.2"/>
    <row r="5139" ht="12" customHeight="1" x14ac:dyDescent="0.2"/>
    <row r="5140" ht="12" customHeight="1" x14ac:dyDescent="0.2"/>
    <row r="5141" ht="12" customHeight="1" x14ac:dyDescent="0.2"/>
    <row r="5142" ht="12" customHeight="1" x14ac:dyDescent="0.2"/>
    <row r="5143" ht="12" customHeight="1" x14ac:dyDescent="0.2"/>
    <row r="5144" ht="12" customHeight="1" x14ac:dyDescent="0.2"/>
    <row r="5145" ht="12" customHeight="1" x14ac:dyDescent="0.2"/>
    <row r="5146" ht="12" customHeight="1" x14ac:dyDescent="0.2"/>
    <row r="5147" ht="12" customHeight="1" x14ac:dyDescent="0.2"/>
    <row r="5148" ht="12" customHeight="1" x14ac:dyDescent="0.2"/>
    <row r="5149" ht="12" customHeight="1" x14ac:dyDescent="0.2"/>
    <row r="5150" ht="12" customHeight="1" x14ac:dyDescent="0.2"/>
    <row r="5151" ht="12" customHeight="1" x14ac:dyDescent="0.2"/>
    <row r="5152" ht="12" customHeight="1" x14ac:dyDescent="0.2"/>
    <row r="5153" ht="12" customHeight="1" x14ac:dyDescent="0.2"/>
    <row r="5154" ht="12" customHeight="1" x14ac:dyDescent="0.2"/>
    <row r="5155" ht="12" customHeight="1" x14ac:dyDescent="0.2"/>
    <row r="5156" ht="12" customHeight="1" x14ac:dyDescent="0.2"/>
    <row r="5157" ht="12" customHeight="1" x14ac:dyDescent="0.2"/>
    <row r="5158" ht="12" customHeight="1" x14ac:dyDescent="0.2"/>
    <row r="5159" ht="12" customHeight="1" x14ac:dyDescent="0.2"/>
    <row r="5160" ht="12" customHeight="1" x14ac:dyDescent="0.2"/>
    <row r="5161" ht="12" customHeight="1" x14ac:dyDescent="0.2"/>
    <row r="5162" ht="12" customHeight="1" x14ac:dyDescent="0.2"/>
    <row r="5163" ht="12" customHeight="1" x14ac:dyDescent="0.2"/>
    <row r="5164" ht="12" customHeight="1" x14ac:dyDescent="0.2"/>
    <row r="5165" ht="12" customHeight="1" x14ac:dyDescent="0.2"/>
    <row r="5166" ht="12" customHeight="1" x14ac:dyDescent="0.2"/>
    <row r="5167" ht="12" customHeight="1" x14ac:dyDescent="0.2"/>
    <row r="5168" ht="12" customHeight="1" x14ac:dyDescent="0.2"/>
    <row r="5169" ht="12" customHeight="1" x14ac:dyDescent="0.2"/>
    <row r="5170" ht="12" customHeight="1" x14ac:dyDescent="0.2"/>
    <row r="5171" ht="12" customHeight="1" x14ac:dyDescent="0.2"/>
    <row r="5172" ht="12" customHeight="1" x14ac:dyDescent="0.2"/>
    <row r="5173" ht="12" customHeight="1" x14ac:dyDescent="0.2"/>
    <row r="5174" ht="12" customHeight="1" x14ac:dyDescent="0.2"/>
    <row r="5175" ht="12" customHeight="1" x14ac:dyDescent="0.2"/>
    <row r="5176" ht="12" customHeight="1" x14ac:dyDescent="0.2"/>
    <row r="5177" ht="12" customHeight="1" x14ac:dyDescent="0.2"/>
    <row r="5178" ht="12" customHeight="1" x14ac:dyDescent="0.2"/>
    <row r="5179" ht="12" customHeight="1" x14ac:dyDescent="0.2"/>
    <row r="5180" ht="12" customHeight="1" x14ac:dyDescent="0.2"/>
    <row r="5181" ht="12" customHeight="1" x14ac:dyDescent="0.2"/>
    <row r="5182" ht="12" customHeight="1" x14ac:dyDescent="0.2"/>
    <row r="5183" ht="12" customHeight="1" x14ac:dyDescent="0.2"/>
    <row r="5184" ht="12" customHeight="1" x14ac:dyDescent="0.2"/>
    <row r="5185" ht="12" customHeight="1" x14ac:dyDescent="0.2"/>
    <row r="5186" ht="12" customHeight="1" x14ac:dyDescent="0.2"/>
    <row r="5187" ht="12" customHeight="1" x14ac:dyDescent="0.2"/>
    <row r="5188" ht="12" customHeight="1" x14ac:dyDescent="0.2"/>
    <row r="5189" ht="12" customHeight="1" x14ac:dyDescent="0.2"/>
    <row r="5190" ht="12" customHeight="1" x14ac:dyDescent="0.2"/>
    <row r="5191" ht="12" customHeight="1" x14ac:dyDescent="0.2"/>
    <row r="5192" ht="12" customHeight="1" x14ac:dyDescent="0.2"/>
    <row r="5193" ht="12" customHeight="1" x14ac:dyDescent="0.2"/>
    <row r="5194" ht="12" customHeight="1" x14ac:dyDescent="0.2"/>
    <row r="5195" ht="12" customHeight="1" x14ac:dyDescent="0.2"/>
    <row r="5196" ht="12" customHeight="1" x14ac:dyDescent="0.2"/>
    <row r="5197" ht="12" customHeight="1" x14ac:dyDescent="0.2"/>
    <row r="5198" ht="12" customHeight="1" x14ac:dyDescent="0.2"/>
    <row r="5199" ht="12" customHeight="1" x14ac:dyDescent="0.2"/>
    <row r="5200" ht="12" customHeight="1" x14ac:dyDescent="0.2"/>
    <row r="5201" ht="12" customHeight="1" x14ac:dyDescent="0.2"/>
    <row r="5202" ht="12" customHeight="1" x14ac:dyDescent="0.2"/>
    <row r="5203" ht="12" customHeight="1" x14ac:dyDescent="0.2"/>
    <row r="5204" ht="12" customHeight="1" x14ac:dyDescent="0.2"/>
    <row r="5205" ht="12" customHeight="1" x14ac:dyDescent="0.2"/>
    <row r="5206" ht="12" customHeight="1" x14ac:dyDescent="0.2"/>
    <row r="5207" ht="12" customHeight="1" x14ac:dyDescent="0.2"/>
    <row r="5208" ht="12" customHeight="1" x14ac:dyDescent="0.2"/>
    <row r="5209" ht="12" customHeight="1" x14ac:dyDescent="0.2"/>
    <row r="5210" ht="12" customHeight="1" x14ac:dyDescent="0.2"/>
    <row r="5211" ht="12" customHeight="1" x14ac:dyDescent="0.2"/>
    <row r="5212" ht="12" customHeight="1" x14ac:dyDescent="0.2"/>
    <row r="5213" ht="12" customHeight="1" x14ac:dyDescent="0.2"/>
    <row r="5214" ht="12" customHeight="1" x14ac:dyDescent="0.2"/>
    <row r="5215" ht="12" customHeight="1" x14ac:dyDescent="0.2"/>
    <row r="5216" ht="12" customHeight="1" x14ac:dyDescent="0.2"/>
    <row r="5217" ht="12" customHeight="1" x14ac:dyDescent="0.2"/>
    <row r="5218" ht="12" customHeight="1" x14ac:dyDescent="0.2"/>
    <row r="5219" ht="12" customHeight="1" x14ac:dyDescent="0.2"/>
    <row r="5220" ht="12" customHeight="1" x14ac:dyDescent="0.2"/>
    <row r="5221" ht="12" customHeight="1" x14ac:dyDescent="0.2"/>
    <row r="5222" ht="12" customHeight="1" x14ac:dyDescent="0.2"/>
    <row r="5223" ht="12" customHeight="1" x14ac:dyDescent="0.2"/>
    <row r="5224" ht="12" customHeight="1" x14ac:dyDescent="0.2"/>
    <row r="5225" ht="12" customHeight="1" x14ac:dyDescent="0.2"/>
    <row r="5226" ht="12" customHeight="1" x14ac:dyDescent="0.2"/>
    <row r="5227" ht="12" customHeight="1" x14ac:dyDescent="0.2"/>
    <row r="5228" ht="12" customHeight="1" x14ac:dyDescent="0.2"/>
    <row r="5229" ht="12" customHeight="1" x14ac:dyDescent="0.2"/>
    <row r="5230" ht="12" customHeight="1" x14ac:dyDescent="0.2"/>
    <row r="5231" ht="12" customHeight="1" x14ac:dyDescent="0.2"/>
    <row r="5232" ht="12" customHeight="1" x14ac:dyDescent="0.2"/>
    <row r="5233" ht="12" customHeight="1" x14ac:dyDescent="0.2"/>
    <row r="5234" ht="12" customHeight="1" x14ac:dyDescent="0.2"/>
    <row r="5235" ht="12" customHeight="1" x14ac:dyDescent="0.2"/>
    <row r="5236" ht="12" customHeight="1" x14ac:dyDescent="0.2"/>
    <row r="5237" ht="12" customHeight="1" x14ac:dyDescent="0.2"/>
    <row r="5238" ht="12" customHeight="1" x14ac:dyDescent="0.2"/>
    <row r="5239" ht="12" customHeight="1" x14ac:dyDescent="0.2"/>
    <row r="5240" ht="12" customHeight="1" x14ac:dyDescent="0.2"/>
    <row r="5241" ht="12" customHeight="1" x14ac:dyDescent="0.2"/>
    <row r="5242" ht="12" customHeight="1" x14ac:dyDescent="0.2"/>
    <row r="5243" ht="12" customHeight="1" x14ac:dyDescent="0.2"/>
    <row r="5244" ht="12" customHeight="1" x14ac:dyDescent="0.2"/>
    <row r="5245" ht="12" customHeight="1" x14ac:dyDescent="0.2"/>
    <row r="5246" ht="12" customHeight="1" x14ac:dyDescent="0.2"/>
    <row r="5247" ht="12" customHeight="1" x14ac:dyDescent="0.2"/>
    <row r="5248" ht="12" customHeight="1" x14ac:dyDescent="0.2"/>
    <row r="5249" ht="12" customHeight="1" x14ac:dyDescent="0.2"/>
    <row r="5250" ht="12" customHeight="1" x14ac:dyDescent="0.2"/>
    <row r="5251" ht="12" customHeight="1" x14ac:dyDescent="0.2"/>
    <row r="5252" ht="12" customHeight="1" x14ac:dyDescent="0.2"/>
    <row r="5253" ht="12" customHeight="1" x14ac:dyDescent="0.2"/>
    <row r="5254" ht="12" customHeight="1" x14ac:dyDescent="0.2"/>
    <row r="5255" ht="12" customHeight="1" x14ac:dyDescent="0.2"/>
    <row r="5256" ht="12" customHeight="1" x14ac:dyDescent="0.2"/>
    <row r="5257" ht="12" customHeight="1" x14ac:dyDescent="0.2"/>
    <row r="5258" ht="12" customHeight="1" x14ac:dyDescent="0.2"/>
    <row r="5259" ht="12" customHeight="1" x14ac:dyDescent="0.2"/>
    <row r="5260" ht="12" customHeight="1" x14ac:dyDescent="0.2"/>
    <row r="5261" ht="12" customHeight="1" x14ac:dyDescent="0.2"/>
    <row r="5262" ht="12" customHeight="1" x14ac:dyDescent="0.2"/>
    <row r="5263" ht="12" customHeight="1" x14ac:dyDescent="0.2"/>
    <row r="5264" ht="12" customHeight="1" x14ac:dyDescent="0.2"/>
    <row r="5265" ht="12" customHeight="1" x14ac:dyDescent="0.2"/>
    <row r="5266" ht="12" customHeight="1" x14ac:dyDescent="0.2"/>
    <row r="5267" ht="12" customHeight="1" x14ac:dyDescent="0.2"/>
    <row r="5268" ht="12" customHeight="1" x14ac:dyDescent="0.2"/>
    <row r="5269" ht="12" customHeight="1" x14ac:dyDescent="0.2"/>
    <row r="5270" ht="12" customHeight="1" x14ac:dyDescent="0.2"/>
    <row r="5271" ht="12" customHeight="1" x14ac:dyDescent="0.2"/>
    <row r="5272" ht="12" customHeight="1" x14ac:dyDescent="0.2"/>
    <row r="5273" ht="12" customHeight="1" x14ac:dyDescent="0.2"/>
    <row r="5274" ht="12" customHeight="1" x14ac:dyDescent="0.2"/>
    <row r="5275" ht="12" customHeight="1" x14ac:dyDescent="0.2"/>
    <row r="5276" ht="12" customHeight="1" x14ac:dyDescent="0.2"/>
    <row r="5277" ht="12" customHeight="1" x14ac:dyDescent="0.2"/>
    <row r="5278" ht="12" customHeight="1" x14ac:dyDescent="0.2"/>
    <row r="5279" ht="12" customHeight="1" x14ac:dyDescent="0.2"/>
    <row r="5280" ht="12" customHeight="1" x14ac:dyDescent="0.2"/>
    <row r="5281" ht="12" customHeight="1" x14ac:dyDescent="0.2"/>
    <row r="5282" ht="12" customHeight="1" x14ac:dyDescent="0.2"/>
    <row r="5283" ht="12" customHeight="1" x14ac:dyDescent="0.2"/>
    <row r="5284" ht="12" customHeight="1" x14ac:dyDescent="0.2"/>
    <row r="5285" ht="12" customHeight="1" x14ac:dyDescent="0.2"/>
    <row r="5286" ht="12" customHeight="1" x14ac:dyDescent="0.2"/>
    <row r="5287" ht="12" customHeight="1" x14ac:dyDescent="0.2"/>
    <row r="5288" ht="12" customHeight="1" x14ac:dyDescent="0.2"/>
    <row r="5289" ht="12" customHeight="1" x14ac:dyDescent="0.2"/>
    <row r="5290" ht="12" customHeight="1" x14ac:dyDescent="0.2"/>
    <row r="5291" ht="12" customHeight="1" x14ac:dyDescent="0.2"/>
    <row r="5292" ht="12" customHeight="1" x14ac:dyDescent="0.2"/>
    <row r="5293" ht="12" customHeight="1" x14ac:dyDescent="0.2"/>
    <row r="5294" ht="12" customHeight="1" x14ac:dyDescent="0.2"/>
    <row r="5295" ht="12" customHeight="1" x14ac:dyDescent="0.2"/>
    <row r="5296" ht="12" customHeight="1" x14ac:dyDescent="0.2"/>
    <row r="5297" ht="12" customHeight="1" x14ac:dyDescent="0.2"/>
    <row r="5298" ht="12" customHeight="1" x14ac:dyDescent="0.2"/>
    <row r="5299" ht="12" customHeight="1" x14ac:dyDescent="0.2"/>
    <row r="5300" ht="12" customHeight="1" x14ac:dyDescent="0.2"/>
    <row r="5301" ht="12" customHeight="1" x14ac:dyDescent="0.2"/>
    <row r="5302" ht="12" customHeight="1" x14ac:dyDescent="0.2"/>
    <row r="5303" ht="12" customHeight="1" x14ac:dyDescent="0.2"/>
    <row r="5304" ht="12" customHeight="1" x14ac:dyDescent="0.2"/>
    <row r="5305" ht="12" customHeight="1" x14ac:dyDescent="0.2"/>
    <row r="5306" ht="12" customHeight="1" x14ac:dyDescent="0.2"/>
    <row r="5307" ht="12" customHeight="1" x14ac:dyDescent="0.2"/>
    <row r="5308" ht="12" customHeight="1" x14ac:dyDescent="0.2"/>
    <row r="5309" ht="12" customHeight="1" x14ac:dyDescent="0.2"/>
    <row r="5310" ht="12" customHeight="1" x14ac:dyDescent="0.2"/>
    <row r="5311" ht="12" customHeight="1" x14ac:dyDescent="0.2"/>
    <row r="5312" ht="12" customHeight="1" x14ac:dyDescent="0.2"/>
    <row r="5313" ht="12" customHeight="1" x14ac:dyDescent="0.2"/>
    <row r="5314" ht="12" customHeight="1" x14ac:dyDescent="0.2"/>
    <row r="5315" ht="12" customHeight="1" x14ac:dyDescent="0.2"/>
    <row r="5316" ht="12" customHeight="1" x14ac:dyDescent="0.2"/>
    <row r="5317" ht="12" customHeight="1" x14ac:dyDescent="0.2"/>
    <row r="5318" ht="12" customHeight="1" x14ac:dyDescent="0.2"/>
    <row r="5319" ht="12" customHeight="1" x14ac:dyDescent="0.2"/>
    <row r="5320" ht="12" customHeight="1" x14ac:dyDescent="0.2"/>
    <row r="5321" ht="12" customHeight="1" x14ac:dyDescent="0.2"/>
    <row r="5322" ht="12" customHeight="1" x14ac:dyDescent="0.2"/>
    <row r="5323" ht="12" customHeight="1" x14ac:dyDescent="0.2"/>
    <row r="5324" ht="12" customHeight="1" x14ac:dyDescent="0.2"/>
    <row r="5325" ht="12" customHeight="1" x14ac:dyDescent="0.2"/>
    <row r="5326" ht="12" customHeight="1" x14ac:dyDescent="0.2"/>
    <row r="5327" ht="12" customHeight="1" x14ac:dyDescent="0.2"/>
    <row r="5328" ht="12" customHeight="1" x14ac:dyDescent="0.2"/>
    <row r="5329" ht="12" customHeight="1" x14ac:dyDescent="0.2"/>
    <row r="5330" ht="12" customHeight="1" x14ac:dyDescent="0.2"/>
    <row r="5331" ht="12" customHeight="1" x14ac:dyDescent="0.2"/>
    <row r="5332" ht="12" customHeight="1" x14ac:dyDescent="0.2"/>
    <row r="5333" ht="12" customHeight="1" x14ac:dyDescent="0.2"/>
    <row r="5334" ht="12" customHeight="1" x14ac:dyDescent="0.2"/>
    <row r="5335" ht="12" customHeight="1" x14ac:dyDescent="0.2"/>
    <row r="5336" ht="12" customHeight="1" x14ac:dyDescent="0.2"/>
    <row r="5337" ht="12" customHeight="1" x14ac:dyDescent="0.2"/>
    <row r="5338" ht="12" customHeight="1" x14ac:dyDescent="0.2"/>
    <row r="5339" ht="12" customHeight="1" x14ac:dyDescent="0.2"/>
    <row r="5340" ht="12" customHeight="1" x14ac:dyDescent="0.2"/>
    <row r="5341" ht="12" customHeight="1" x14ac:dyDescent="0.2"/>
    <row r="5342" ht="12" customHeight="1" x14ac:dyDescent="0.2"/>
    <row r="5343" ht="12" customHeight="1" x14ac:dyDescent="0.2"/>
    <row r="5344" ht="12" customHeight="1" x14ac:dyDescent="0.2"/>
    <row r="5345" ht="12" customHeight="1" x14ac:dyDescent="0.2"/>
    <row r="5346" ht="12" customHeight="1" x14ac:dyDescent="0.2"/>
    <row r="5347" ht="12" customHeight="1" x14ac:dyDescent="0.2"/>
    <row r="5348" ht="12" customHeight="1" x14ac:dyDescent="0.2"/>
    <row r="5349" ht="12" customHeight="1" x14ac:dyDescent="0.2"/>
    <row r="5350" ht="12" customHeight="1" x14ac:dyDescent="0.2"/>
    <row r="5351" ht="12" customHeight="1" x14ac:dyDescent="0.2"/>
    <row r="5352" ht="12" customHeight="1" x14ac:dyDescent="0.2"/>
    <row r="5353" ht="12" customHeight="1" x14ac:dyDescent="0.2"/>
    <row r="5354" ht="12" customHeight="1" x14ac:dyDescent="0.2"/>
    <row r="5355" ht="12" customHeight="1" x14ac:dyDescent="0.2"/>
    <row r="5356" ht="12" customHeight="1" x14ac:dyDescent="0.2"/>
    <row r="5357" ht="12" customHeight="1" x14ac:dyDescent="0.2"/>
    <row r="5358" ht="12" customHeight="1" x14ac:dyDescent="0.2"/>
    <row r="5359" ht="12" customHeight="1" x14ac:dyDescent="0.2"/>
    <row r="5360" ht="12" customHeight="1" x14ac:dyDescent="0.2"/>
    <row r="5361" ht="12" customHeight="1" x14ac:dyDescent="0.2"/>
    <row r="5362" ht="12" customHeight="1" x14ac:dyDescent="0.2"/>
    <row r="5363" ht="12" customHeight="1" x14ac:dyDescent="0.2"/>
    <row r="5364" ht="12" customHeight="1" x14ac:dyDescent="0.2"/>
    <row r="5365" ht="12" customHeight="1" x14ac:dyDescent="0.2"/>
    <row r="5366" ht="12" customHeight="1" x14ac:dyDescent="0.2"/>
    <row r="5367" ht="12" customHeight="1" x14ac:dyDescent="0.2"/>
    <row r="5368" ht="12" customHeight="1" x14ac:dyDescent="0.2"/>
    <row r="5369" ht="12" customHeight="1" x14ac:dyDescent="0.2"/>
    <row r="5370" ht="12" customHeight="1" x14ac:dyDescent="0.2"/>
    <row r="5371" ht="12" customHeight="1" x14ac:dyDescent="0.2"/>
    <row r="5372" ht="12" customHeight="1" x14ac:dyDescent="0.2"/>
    <row r="5373" ht="12" customHeight="1" x14ac:dyDescent="0.2"/>
    <row r="5374" ht="12" customHeight="1" x14ac:dyDescent="0.2"/>
    <row r="5375" ht="12" customHeight="1" x14ac:dyDescent="0.2"/>
    <row r="5376" ht="12" customHeight="1" x14ac:dyDescent="0.2"/>
    <row r="5377" ht="12" customHeight="1" x14ac:dyDescent="0.2"/>
    <row r="5378" ht="12" customHeight="1" x14ac:dyDescent="0.2"/>
    <row r="5379" ht="12" customHeight="1" x14ac:dyDescent="0.2"/>
    <row r="5380" ht="12" customHeight="1" x14ac:dyDescent="0.2"/>
    <row r="5381" ht="12" customHeight="1" x14ac:dyDescent="0.2"/>
    <row r="5382" ht="12" customHeight="1" x14ac:dyDescent="0.2"/>
    <row r="5383" ht="12" customHeight="1" x14ac:dyDescent="0.2"/>
    <row r="5384" ht="12" customHeight="1" x14ac:dyDescent="0.2"/>
    <row r="5385" ht="12" customHeight="1" x14ac:dyDescent="0.2"/>
    <row r="5386" ht="12" customHeight="1" x14ac:dyDescent="0.2"/>
    <row r="5387" ht="12" customHeight="1" x14ac:dyDescent="0.2"/>
    <row r="5388" ht="12" customHeight="1" x14ac:dyDescent="0.2"/>
    <row r="5389" ht="12" customHeight="1" x14ac:dyDescent="0.2"/>
    <row r="5390" ht="12" customHeight="1" x14ac:dyDescent="0.2"/>
    <row r="5391" ht="12" customHeight="1" x14ac:dyDescent="0.2"/>
    <row r="5392" ht="12" customHeight="1" x14ac:dyDescent="0.2"/>
    <row r="5393" ht="12" customHeight="1" x14ac:dyDescent="0.2"/>
    <row r="5394" ht="12" customHeight="1" x14ac:dyDescent="0.2"/>
    <row r="5395" ht="12" customHeight="1" x14ac:dyDescent="0.2"/>
    <row r="5396" ht="12" customHeight="1" x14ac:dyDescent="0.2"/>
    <row r="5397" ht="12" customHeight="1" x14ac:dyDescent="0.2"/>
    <row r="5398" ht="12" customHeight="1" x14ac:dyDescent="0.2"/>
    <row r="5399" ht="12" customHeight="1" x14ac:dyDescent="0.2"/>
    <row r="5400" ht="12" customHeight="1" x14ac:dyDescent="0.2"/>
    <row r="5401" ht="12" customHeight="1" x14ac:dyDescent="0.2"/>
    <row r="5402" ht="12" customHeight="1" x14ac:dyDescent="0.2"/>
    <row r="5403" ht="12" customHeight="1" x14ac:dyDescent="0.2"/>
    <row r="5404" ht="12" customHeight="1" x14ac:dyDescent="0.2"/>
    <row r="5405" ht="12" customHeight="1" x14ac:dyDescent="0.2"/>
    <row r="5406" ht="12" customHeight="1" x14ac:dyDescent="0.2"/>
    <row r="5407" ht="12" customHeight="1" x14ac:dyDescent="0.2"/>
    <row r="5408" ht="12" customHeight="1" x14ac:dyDescent="0.2"/>
    <row r="5409" ht="12" customHeight="1" x14ac:dyDescent="0.2"/>
    <row r="5410" ht="12" customHeight="1" x14ac:dyDescent="0.2"/>
    <row r="5411" ht="12" customHeight="1" x14ac:dyDescent="0.2"/>
    <row r="5412" ht="12" customHeight="1" x14ac:dyDescent="0.2"/>
    <row r="5413" ht="12" customHeight="1" x14ac:dyDescent="0.2"/>
    <row r="5414" ht="12" customHeight="1" x14ac:dyDescent="0.2"/>
    <row r="5415" ht="12" customHeight="1" x14ac:dyDescent="0.2"/>
    <row r="5416" ht="12" customHeight="1" x14ac:dyDescent="0.2"/>
    <row r="5417" ht="12" customHeight="1" x14ac:dyDescent="0.2"/>
    <row r="5418" ht="12" customHeight="1" x14ac:dyDescent="0.2"/>
    <row r="5419" ht="12" customHeight="1" x14ac:dyDescent="0.2"/>
    <row r="5420" ht="12" customHeight="1" x14ac:dyDescent="0.2"/>
    <row r="5421" ht="12" customHeight="1" x14ac:dyDescent="0.2"/>
    <row r="5422" ht="12" customHeight="1" x14ac:dyDescent="0.2"/>
    <row r="5423" ht="12" customHeight="1" x14ac:dyDescent="0.2"/>
    <row r="5424" ht="12" customHeight="1" x14ac:dyDescent="0.2"/>
    <row r="5425" ht="12" customHeight="1" x14ac:dyDescent="0.2"/>
    <row r="5426" ht="12" customHeight="1" x14ac:dyDescent="0.2"/>
    <row r="5427" ht="12" customHeight="1" x14ac:dyDescent="0.2"/>
    <row r="5428" ht="12" customHeight="1" x14ac:dyDescent="0.2"/>
    <row r="5429" ht="12" customHeight="1" x14ac:dyDescent="0.2"/>
    <row r="5430" ht="12" customHeight="1" x14ac:dyDescent="0.2"/>
    <row r="5431" ht="12" customHeight="1" x14ac:dyDescent="0.2"/>
    <row r="5432" ht="12" customHeight="1" x14ac:dyDescent="0.2"/>
    <row r="5433" ht="12" customHeight="1" x14ac:dyDescent="0.2"/>
    <row r="5434" ht="12" customHeight="1" x14ac:dyDescent="0.2"/>
    <row r="5435" ht="12" customHeight="1" x14ac:dyDescent="0.2"/>
    <row r="5436" ht="12" customHeight="1" x14ac:dyDescent="0.2"/>
    <row r="5437" ht="12" customHeight="1" x14ac:dyDescent="0.2"/>
    <row r="5438" ht="12" customHeight="1" x14ac:dyDescent="0.2"/>
    <row r="5439" ht="12" customHeight="1" x14ac:dyDescent="0.2"/>
    <row r="5440" ht="12" customHeight="1" x14ac:dyDescent="0.2"/>
    <row r="5441" ht="12" customHeight="1" x14ac:dyDescent="0.2"/>
    <row r="5442" ht="12" customHeight="1" x14ac:dyDescent="0.2"/>
    <row r="5443" ht="12" customHeight="1" x14ac:dyDescent="0.2"/>
    <row r="5444" ht="12" customHeight="1" x14ac:dyDescent="0.2"/>
    <row r="5445" ht="12" customHeight="1" x14ac:dyDescent="0.2"/>
    <row r="5446" ht="12" customHeight="1" x14ac:dyDescent="0.2"/>
    <row r="5447" ht="12" customHeight="1" x14ac:dyDescent="0.2"/>
    <row r="5448" ht="12" customHeight="1" x14ac:dyDescent="0.2"/>
    <row r="5449" ht="12" customHeight="1" x14ac:dyDescent="0.2"/>
    <row r="5450" ht="12" customHeight="1" x14ac:dyDescent="0.2"/>
    <row r="5451" ht="12" customHeight="1" x14ac:dyDescent="0.2"/>
    <row r="5452" ht="12" customHeight="1" x14ac:dyDescent="0.2"/>
    <row r="5453" ht="12" customHeight="1" x14ac:dyDescent="0.2"/>
    <row r="5454" ht="12" customHeight="1" x14ac:dyDescent="0.2"/>
    <row r="5455" ht="12" customHeight="1" x14ac:dyDescent="0.2"/>
    <row r="5456" ht="12" customHeight="1" x14ac:dyDescent="0.2"/>
    <row r="5457" ht="12" customHeight="1" x14ac:dyDescent="0.2"/>
    <row r="5458" ht="12" customHeight="1" x14ac:dyDescent="0.2"/>
    <row r="5459" ht="12" customHeight="1" x14ac:dyDescent="0.2"/>
    <row r="5460" ht="12" customHeight="1" x14ac:dyDescent="0.2"/>
    <row r="5461" ht="12" customHeight="1" x14ac:dyDescent="0.2"/>
    <row r="5462" ht="12" customHeight="1" x14ac:dyDescent="0.2"/>
    <row r="5463" ht="12" customHeight="1" x14ac:dyDescent="0.2"/>
    <row r="5464" ht="12" customHeight="1" x14ac:dyDescent="0.2"/>
    <row r="5465" ht="12" customHeight="1" x14ac:dyDescent="0.2"/>
    <row r="5466" ht="12" customHeight="1" x14ac:dyDescent="0.2"/>
    <row r="5467" ht="12" customHeight="1" x14ac:dyDescent="0.2"/>
    <row r="5468" ht="12" customHeight="1" x14ac:dyDescent="0.2"/>
    <row r="5469" ht="12" customHeight="1" x14ac:dyDescent="0.2"/>
    <row r="5470" ht="12" customHeight="1" x14ac:dyDescent="0.2"/>
    <row r="5471" ht="12" customHeight="1" x14ac:dyDescent="0.2"/>
    <row r="5472" ht="12" customHeight="1" x14ac:dyDescent="0.2"/>
    <row r="5473" ht="12" customHeight="1" x14ac:dyDescent="0.2"/>
    <row r="5474" ht="12" customHeight="1" x14ac:dyDescent="0.2"/>
    <row r="5475" ht="12" customHeight="1" x14ac:dyDescent="0.2"/>
    <row r="5476" ht="12" customHeight="1" x14ac:dyDescent="0.2"/>
    <row r="5477" ht="12" customHeight="1" x14ac:dyDescent="0.2"/>
    <row r="5478" ht="12" customHeight="1" x14ac:dyDescent="0.2"/>
    <row r="5479" ht="12" customHeight="1" x14ac:dyDescent="0.2"/>
    <row r="5480" ht="12" customHeight="1" x14ac:dyDescent="0.2"/>
    <row r="5481" ht="12" customHeight="1" x14ac:dyDescent="0.2"/>
    <row r="5482" ht="12" customHeight="1" x14ac:dyDescent="0.2"/>
    <row r="5483" ht="12" customHeight="1" x14ac:dyDescent="0.2"/>
    <row r="5484" ht="12" customHeight="1" x14ac:dyDescent="0.2"/>
    <row r="5485" ht="12" customHeight="1" x14ac:dyDescent="0.2"/>
    <row r="5486" ht="12" customHeight="1" x14ac:dyDescent="0.2"/>
    <row r="5487" ht="12" customHeight="1" x14ac:dyDescent="0.2"/>
    <row r="5488" ht="12" customHeight="1" x14ac:dyDescent="0.2"/>
    <row r="5489" ht="12" customHeight="1" x14ac:dyDescent="0.2"/>
    <row r="5490" ht="12" customHeight="1" x14ac:dyDescent="0.2"/>
    <row r="5491" ht="12" customHeight="1" x14ac:dyDescent="0.2"/>
    <row r="5492" ht="12" customHeight="1" x14ac:dyDescent="0.2"/>
    <row r="5493" ht="12" customHeight="1" x14ac:dyDescent="0.2"/>
    <row r="5494" ht="12" customHeight="1" x14ac:dyDescent="0.2"/>
    <row r="5495" ht="12" customHeight="1" x14ac:dyDescent="0.2"/>
    <row r="5496" ht="12" customHeight="1" x14ac:dyDescent="0.2"/>
    <row r="5497" ht="12" customHeight="1" x14ac:dyDescent="0.2"/>
    <row r="5498" ht="12" customHeight="1" x14ac:dyDescent="0.2"/>
    <row r="5499" ht="12" customHeight="1" x14ac:dyDescent="0.2"/>
    <row r="5500" ht="12" customHeight="1" x14ac:dyDescent="0.2"/>
    <row r="5501" ht="12" customHeight="1" x14ac:dyDescent="0.2"/>
    <row r="5502" ht="12" customHeight="1" x14ac:dyDescent="0.2"/>
    <row r="5503" ht="12" customHeight="1" x14ac:dyDescent="0.2"/>
    <row r="5504" ht="12" customHeight="1" x14ac:dyDescent="0.2"/>
    <row r="5505" ht="12" customHeight="1" x14ac:dyDescent="0.2"/>
    <row r="5506" ht="12" customHeight="1" x14ac:dyDescent="0.2"/>
    <row r="5507" ht="12" customHeight="1" x14ac:dyDescent="0.2"/>
    <row r="5508" ht="12" customHeight="1" x14ac:dyDescent="0.2"/>
    <row r="5509" ht="12" customHeight="1" x14ac:dyDescent="0.2"/>
    <row r="5510" ht="12" customHeight="1" x14ac:dyDescent="0.2"/>
    <row r="5511" ht="12" customHeight="1" x14ac:dyDescent="0.2"/>
    <row r="5512" ht="12" customHeight="1" x14ac:dyDescent="0.2"/>
    <row r="5513" ht="12" customHeight="1" x14ac:dyDescent="0.2"/>
    <row r="5514" ht="12" customHeight="1" x14ac:dyDescent="0.2"/>
    <row r="5515" ht="12" customHeight="1" x14ac:dyDescent="0.2"/>
    <row r="5516" ht="12" customHeight="1" x14ac:dyDescent="0.2"/>
    <row r="5517" ht="12" customHeight="1" x14ac:dyDescent="0.2"/>
    <row r="5518" ht="12" customHeight="1" x14ac:dyDescent="0.2"/>
    <row r="5519" ht="12" customHeight="1" x14ac:dyDescent="0.2"/>
    <row r="5520" ht="12" customHeight="1" x14ac:dyDescent="0.2"/>
    <row r="5521" ht="12" customHeight="1" x14ac:dyDescent="0.2"/>
    <row r="5522" ht="12" customHeight="1" x14ac:dyDescent="0.2"/>
    <row r="5523" ht="12" customHeight="1" x14ac:dyDescent="0.2"/>
    <row r="5524" ht="12" customHeight="1" x14ac:dyDescent="0.2"/>
    <row r="5525" ht="12" customHeight="1" x14ac:dyDescent="0.2"/>
    <row r="5526" ht="12" customHeight="1" x14ac:dyDescent="0.2"/>
    <row r="5527" ht="12" customHeight="1" x14ac:dyDescent="0.2"/>
    <row r="5528" ht="12" customHeight="1" x14ac:dyDescent="0.2"/>
    <row r="5529" ht="12" customHeight="1" x14ac:dyDescent="0.2"/>
    <row r="5530" ht="12" customHeight="1" x14ac:dyDescent="0.2"/>
    <row r="5531" ht="12" customHeight="1" x14ac:dyDescent="0.2"/>
    <row r="5532" ht="12" customHeight="1" x14ac:dyDescent="0.2"/>
    <row r="5533" ht="12" customHeight="1" x14ac:dyDescent="0.2"/>
    <row r="5534" ht="12" customHeight="1" x14ac:dyDescent="0.2"/>
    <row r="5535" ht="12" customHeight="1" x14ac:dyDescent="0.2"/>
    <row r="5536" ht="12" customHeight="1" x14ac:dyDescent="0.2"/>
    <row r="5537" ht="12" customHeight="1" x14ac:dyDescent="0.2"/>
    <row r="5538" ht="12" customHeight="1" x14ac:dyDescent="0.2"/>
    <row r="5539" ht="12" customHeight="1" x14ac:dyDescent="0.2"/>
    <row r="5540" ht="12" customHeight="1" x14ac:dyDescent="0.2"/>
    <row r="5541" ht="12" customHeight="1" x14ac:dyDescent="0.2"/>
    <row r="5542" ht="12" customHeight="1" x14ac:dyDescent="0.2"/>
    <row r="5543" ht="12" customHeight="1" x14ac:dyDescent="0.2"/>
    <row r="5544" ht="12" customHeight="1" x14ac:dyDescent="0.2"/>
    <row r="5545" ht="12" customHeight="1" x14ac:dyDescent="0.2"/>
    <row r="5546" ht="12" customHeight="1" x14ac:dyDescent="0.2"/>
    <row r="5547" ht="12" customHeight="1" x14ac:dyDescent="0.2"/>
    <row r="5548" ht="12" customHeight="1" x14ac:dyDescent="0.2"/>
    <row r="5549" ht="12" customHeight="1" x14ac:dyDescent="0.2"/>
    <row r="5550" ht="12" customHeight="1" x14ac:dyDescent="0.2"/>
    <row r="5551" ht="12" customHeight="1" x14ac:dyDescent="0.2"/>
    <row r="5552" ht="12" customHeight="1" x14ac:dyDescent="0.2"/>
    <row r="5553" ht="12" customHeight="1" x14ac:dyDescent="0.2"/>
    <row r="5554" ht="12" customHeight="1" x14ac:dyDescent="0.2"/>
    <row r="5555" ht="12" customHeight="1" x14ac:dyDescent="0.2"/>
    <row r="5556" ht="12" customHeight="1" x14ac:dyDescent="0.2"/>
    <row r="5557" ht="12" customHeight="1" x14ac:dyDescent="0.2"/>
    <row r="5558" ht="12" customHeight="1" x14ac:dyDescent="0.2"/>
    <row r="5559" ht="12" customHeight="1" x14ac:dyDescent="0.2"/>
    <row r="5560" ht="12" customHeight="1" x14ac:dyDescent="0.2"/>
    <row r="5561" ht="12" customHeight="1" x14ac:dyDescent="0.2"/>
    <row r="5562" ht="12" customHeight="1" x14ac:dyDescent="0.2"/>
    <row r="5563" ht="12" customHeight="1" x14ac:dyDescent="0.2"/>
    <row r="5564" ht="12" customHeight="1" x14ac:dyDescent="0.2"/>
    <row r="5565" ht="12" customHeight="1" x14ac:dyDescent="0.2"/>
    <row r="5566" ht="12" customHeight="1" x14ac:dyDescent="0.2"/>
    <row r="5567" ht="12" customHeight="1" x14ac:dyDescent="0.2"/>
    <row r="5568" ht="12" customHeight="1" x14ac:dyDescent="0.2"/>
    <row r="5569" ht="12" customHeight="1" x14ac:dyDescent="0.2"/>
    <row r="5570" ht="12" customHeight="1" x14ac:dyDescent="0.2"/>
    <row r="5571" ht="12" customHeight="1" x14ac:dyDescent="0.2"/>
    <row r="5572" ht="12" customHeight="1" x14ac:dyDescent="0.2"/>
    <row r="5573" ht="12" customHeight="1" x14ac:dyDescent="0.2"/>
    <row r="5574" ht="12" customHeight="1" x14ac:dyDescent="0.2"/>
    <row r="5575" ht="12" customHeight="1" x14ac:dyDescent="0.2"/>
    <row r="5576" ht="12" customHeight="1" x14ac:dyDescent="0.2"/>
    <row r="5577" ht="12" customHeight="1" x14ac:dyDescent="0.2"/>
    <row r="5578" ht="12" customHeight="1" x14ac:dyDescent="0.2"/>
    <row r="5579" ht="12" customHeight="1" x14ac:dyDescent="0.2"/>
    <row r="5580" ht="12" customHeight="1" x14ac:dyDescent="0.2"/>
    <row r="5581" ht="12" customHeight="1" x14ac:dyDescent="0.2"/>
    <row r="5582" ht="12" customHeight="1" x14ac:dyDescent="0.2"/>
    <row r="5583" ht="12" customHeight="1" x14ac:dyDescent="0.2"/>
    <row r="5584" ht="12" customHeight="1" x14ac:dyDescent="0.2"/>
    <row r="5585" ht="12" customHeight="1" x14ac:dyDescent="0.2"/>
    <row r="5586" ht="12" customHeight="1" x14ac:dyDescent="0.2"/>
    <row r="5587" ht="12" customHeight="1" x14ac:dyDescent="0.2"/>
    <row r="5588" ht="12" customHeight="1" x14ac:dyDescent="0.2"/>
    <row r="5589" ht="12" customHeight="1" x14ac:dyDescent="0.2"/>
    <row r="5590" ht="12" customHeight="1" x14ac:dyDescent="0.2"/>
    <row r="5591" ht="12" customHeight="1" x14ac:dyDescent="0.2"/>
    <row r="5592" ht="12" customHeight="1" x14ac:dyDescent="0.2"/>
    <row r="5593" ht="12" customHeight="1" x14ac:dyDescent="0.2"/>
    <row r="5594" ht="12" customHeight="1" x14ac:dyDescent="0.2"/>
    <row r="5595" ht="12" customHeight="1" x14ac:dyDescent="0.2"/>
    <row r="5596" ht="12" customHeight="1" x14ac:dyDescent="0.2"/>
    <row r="5597" ht="12" customHeight="1" x14ac:dyDescent="0.2"/>
    <row r="5598" ht="12" customHeight="1" x14ac:dyDescent="0.2"/>
    <row r="5599" ht="12" customHeight="1" x14ac:dyDescent="0.2"/>
    <row r="5600" ht="12" customHeight="1" x14ac:dyDescent="0.2"/>
    <row r="5601" ht="12" customHeight="1" x14ac:dyDescent="0.2"/>
    <row r="5602" ht="12" customHeight="1" x14ac:dyDescent="0.2"/>
    <row r="5603" ht="12" customHeight="1" x14ac:dyDescent="0.2"/>
    <row r="5604" ht="12" customHeight="1" x14ac:dyDescent="0.2"/>
    <row r="5605" ht="12" customHeight="1" x14ac:dyDescent="0.2"/>
    <row r="5606" ht="12" customHeight="1" x14ac:dyDescent="0.2"/>
    <row r="5607" ht="12" customHeight="1" x14ac:dyDescent="0.2"/>
    <row r="5608" ht="12" customHeight="1" x14ac:dyDescent="0.2"/>
    <row r="5609" ht="12" customHeight="1" x14ac:dyDescent="0.2"/>
    <row r="5610" ht="12" customHeight="1" x14ac:dyDescent="0.2"/>
    <row r="5611" ht="12" customHeight="1" x14ac:dyDescent="0.2"/>
    <row r="5612" ht="12" customHeight="1" x14ac:dyDescent="0.2"/>
    <row r="5613" ht="12" customHeight="1" x14ac:dyDescent="0.2"/>
    <row r="5614" ht="12" customHeight="1" x14ac:dyDescent="0.2"/>
    <row r="5615" ht="12" customHeight="1" x14ac:dyDescent="0.2"/>
    <row r="5616" ht="12" customHeight="1" x14ac:dyDescent="0.2"/>
    <row r="5617" ht="12" customHeight="1" x14ac:dyDescent="0.2"/>
    <row r="5618" ht="12" customHeight="1" x14ac:dyDescent="0.2"/>
    <row r="5619" ht="12" customHeight="1" x14ac:dyDescent="0.2"/>
    <row r="5620" ht="12" customHeight="1" x14ac:dyDescent="0.2"/>
    <row r="5621" ht="12" customHeight="1" x14ac:dyDescent="0.2"/>
    <row r="5622" ht="12" customHeight="1" x14ac:dyDescent="0.2"/>
    <row r="5623" ht="12" customHeight="1" x14ac:dyDescent="0.2"/>
    <row r="5624" ht="12" customHeight="1" x14ac:dyDescent="0.2"/>
    <row r="5625" ht="12" customHeight="1" x14ac:dyDescent="0.2"/>
    <row r="5626" ht="12" customHeight="1" x14ac:dyDescent="0.2"/>
    <row r="5627" ht="12" customHeight="1" x14ac:dyDescent="0.2"/>
    <row r="5628" ht="12" customHeight="1" x14ac:dyDescent="0.2"/>
    <row r="5629" ht="12" customHeight="1" x14ac:dyDescent="0.2"/>
    <row r="5630" ht="12" customHeight="1" x14ac:dyDescent="0.2"/>
    <row r="5631" ht="12" customHeight="1" x14ac:dyDescent="0.2"/>
    <row r="5632" ht="12" customHeight="1" x14ac:dyDescent="0.2"/>
    <row r="5633" ht="12" customHeight="1" x14ac:dyDescent="0.2"/>
    <row r="5634" ht="12" customHeight="1" x14ac:dyDescent="0.2"/>
    <row r="5635" ht="12" customHeight="1" x14ac:dyDescent="0.2"/>
    <row r="5636" ht="12" customHeight="1" x14ac:dyDescent="0.2"/>
    <row r="5637" ht="12" customHeight="1" x14ac:dyDescent="0.2"/>
    <row r="5638" ht="12" customHeight="1" x14ac:dyDescent="0.2"/>
    <row r="5639" ht="12" customHeight="1" x14ac:dyDescent="0.2"/>
    <row r="5640" ht="12" customHeight="1" x14ac:dyDescent="0.2"/>
    <row r="5641" ht="12" customHeight="1" x14ac:dyDescent="0.2"/>
    <row r="5642" ht="12" customHeight="1" x14ac:dyDescent="0.2"/>
    <row r="5643" ht="12" customHeight="1" x14ac:dyDescent="0.2"/>
    <row r="5644" ht="12" customHeight="1" x14ac:dyDescent="0.2"/>
    <row r="5645" ht="12" customHeight="1" x14ac:dyDescent="0.2"/>
    <row r="5646" ht="12" customHeight="1" x14ac:dyDescent="0.2"/>
    <row r="5647" ht="12" customHeight="1" x14ac:dyDescent="0.2"/>
    <row r="5648" ht="12" customHeight="1" x14ac:dyDescent="0.2"/>
    <row r="5649" ht="12" customHeight="1" x14ac:dyDescent="0.2"/>
    <row r="5650" ht="12" customHeight="1" x14ac:dyDescent="0.2"/>
    <row r="5651" ht="12" customHeight="1" x14ac:dyDescent="0.2"/>
    <row r="5652" ht="12" customHeight="1" x14ac:dyDescent="0.2"/>
    <row r="5653" ht="12" customHeight="1" x14ac:dyDescent="0.2"/>
    <row r="5654" ht="12" customHeight="1" x14ac:dyDescent="0.2"/>
    <row r="5655" ht="12" customHeight="1" x14ac:dyDescent="0.2"/>
    <row r="5656" ht="12" customHeight="1" x14ac:dyDescent="0.2"/>
    <row r="5657" ht="12" customHeight="1" x14ac:dyDescent="0.2"/>
    <row r="5658" ht="12" customHeight="1" x14ac:dyDescent="0.2"/>
    <row r="5659" ht="12" customHeight="1" x14ac:dyDescent="0.2"/>
    <row r="5660" ht="12" customHeight="1" x14ac:dyDescent="0.2"/>
    <row r="5661" ht="12" customHeight="1" x14ac:dyDescent="0.2"/>
    <row r="5662" ht="12" customHeight="1" x14ac:dyDescent="0.2"/>
    <row r="5663" ht="12" customHeight="1" x14ac:dyDescent="0.2"/>
    <row r="5664" ht="12" customHeight="1" x14ac:dyDescent="0.2"/>
    <row r="5665" ht="12" customHeight="1" x14ac:dyDescent="0.2"/>
    <row r="5666" ht="12" customHeight="1" x14ac:dyDescent="0.2"/>
    <row r="5667" ht="12" customHeight="1" x14ac:dyDescent="0.2"/>
    <row r="5668" ht="12" customHeight="1" x14ac:dyDescent="0.2"/>
    <row r="5669" ht="12" customHeight="1" x14ac:dyDescent="0.2"/>
    <row r="5670" ht="12" customHeight="1" x14ac:dyDescent="0.2"/>
    <row r="5671" ht="12" customHeight="1" x14ac:dyDescent="0.2"/>
    <row r="5672" ht="12" customHeight="1" x14ac:dyDescent="0.2"/>
    <row r="5673" ht="12" customHeight="1" x14ac:dyDescent="0.2"/>
    <row r="5674" ht="12" customHeight="1" x14ac:dyDescent="0.2"/>
    <row r="5675" ht="12" customHeight="1" x14ac:dyDescent="0.2"/>
    <row r="5676" ht="12" customHeight="1" x14ac:dyDescent="0.2"/>
    <row r="5677" ht="12" customHeight="1" x14ac:dyDescent="0.2"/>
    <row r="5678" ht="12" customHeight="1" x14ac:dyDescent="0.2"/>
    <row r="5679" ht="12" customHeight="1" x14ac:dyDescent="0.2"/>
    <row r="5680" ht="12" customHeight="1" x14ac:dyDescent="0.2"/>
    <row r="5681" ht="12" customHeight="1" x14ac:dyDescent="0.2"/>
    <row r="5682" ht="12" customHeight="1" x14ac:dyDescent="0.2"/>
    <row r="5683" ht="12" customHeight="1" x14ac:dyDescent="0.2"/>
    <row r="5684" ht="12" customHeight="1" x14ac:dyDescent="0.2"/>
    <row r="5685" ht="12" customHeight="1" x14ac:dyDescent="0.2"/>
    <row r="5686" ht="12" customHeight="1" x14ac:dyDescent="0.2"/>
    <row r="5687" ht="12" customHeight="1" x14ac:dyDescent="0.2"/>
    <row r="5688" ht="12" customHeight="1" x14ac:dyDescent="0.2"/>
    <row r="5689" ht="12" customHeight="1" x14ac:dyDescent="0.2"/>
    <row r="5690" ht="12" customHeight="1" x14ac:dyDescent="0.2"/>
    <row r="5691" ht="12" customHeight="1" x14ac:dyDescent="0.2"/>
    <row r="5692" ht="12" customHeight="1" x14ac:dyDescent="0.2"/>
    <row r="5693" ht="12" customHeight="1" x14ac:dyDescent="0.2"/>
    <row r="5694" ht="12" customHeight="1" x14ac:dyDescent="0.2"/>
    <row r="5695" ht="12" customHeight="1" x14ac:dyDescent="0.2"/>
    <row r="5696" ht="12" customHeight="1" x14ac:dyDescent="0.2"/>
    <row r="5697" ht="12" customHeight="1" x14ac:dyDescent="0.2"/>
    <row r="5698" ht="12" customHeight="1" x14ac:dyDescent="0.2"/>
    <row r="5699" ht="12" customHeight="1" x14ac:dyDescent="0.2"/>
    <row r="5700" ht="12" customHeight="1" x14ac:dyDescent="0.2"/>
    <row r="5701" ht="12" customHeight="1" x14ac:dyDescent="0.2"/>
    <row r="5702" ht="12" customHeight="1" x14ac:dyDescent="0.2"/>
    <row r="5703" ht="12" customHeight="1" x14ac:dyDescent="0.2"/>
    <row r="5704" ht="12" customHeight="1" x14ac:dyDescent="0.2"/>
    <row r="5705" ht="12" customHeight="1" x14ac:dyDescent="0.2"/>
    <row r="5706" ht="12" customHeight="1" x14ac:dyDescent="0.2"/>
    <row r="5707" ht="12" customHeight="1" x14ac:dyDescent="0.2"/>
    <row r="5708" ht="12" customHeight="1" x14ac:dyDescent="0.2"/>
    <row r="5709" ht="12" customHeight="1" x14ac:dyDescent="0.2"/>
    <row r="5710" ht="12" customHeight="1" x14ac:dyDescent="0.2"/>
    <row r="5711" ht="12" customHeight="1" x14ac:dyDescent="0.2"/>
    <row r="5712" ht="12" customHeight="1" x14ac:dyDescent="0.2"/>
    <row r="5713" ht="12" customHeight="1" x14ac:dyDescent="0.2"/>
    <row r="5714" ht="12" customHeight="1" x14ac:dyDescent="0.2"/>
    <row r="5715" ht="12" customHeight="1" x14ac:dyDescent="0.2"/>
    <row r="5716" ht="12" customHeight="1" x14ac:dyDescent="0.2"/>
    <row r="5717" ht="12" customHeight="1" x14ac:dyDescent="0.2"/>
    <row r="5718" ht="12" customHeight="1" x14ac:dyDescent="0.2"/>
    <row r="5719" ht="12" customHeight="1" x14ac:dyDescent="0.2"/>
    <row r="5720" ht="12" customHeight="1" x14ac:dyDescent="0.2"/>
    <row r="5721" ht="12" customHeight="1" x14ac:dyDescent="0.2"/>
    <row r="5722" ht="12" customHeight="1" x14ac:dyDescent="0.2"/>
    <row r="5723" ht="12" customHeight="1" x14ac:dyDescent="0.2"/>
    <row r="5724" ht="12" customHeight="1" x14ac:dyDescent="0.2"/>
    <row r="5725" ht="12" customHeight="1" x14ac:dyDescent="0.2"/>
    <row r="5726" ht="12" customHeight="1" x14ac:dyDescent="0.2"/>
    <row r="5727" ht="12" customHeight="1" x14ac:dyDescent="0.2"/>
    <row r="5728" ht="12" customHeight="1" x14ac:dyDescent="0.2"/>
    <row r="5729" ht="12" customHeight="1" x14ac:dyDescent="0.2"/>
    <row r="5730" ht="12" customHeight="1" x14ac:dyDescent="0.2"/>
    <row r="5731" ht="12" customHeight="1" x14ac:dyDescent="0.2"/>
    <row r="5732" ht="12" customHeight="1" x14ac:dyDescent="0.2"/>
    <row r="5733" ht="12" customHeight="1" x14ac:dyDescent="0.2"/>
    <row r="5734" ht="12" customHeight="1" x14ac:dyDescent="0.2"/>
    <row r="5735" ht="12" customHeight="1" x14ac:dyDescent="0.2"/>
    <row r="5736" ht="12" customHeight="1" x14ac:dyDescent="0.2"/>
    <row r="5737" ht="12" customHeight="1" x14ac:dyDescent="0.2"/>
    <row r="5738" ht="12" customHeight="1" x14ac:dyDescent="0.2"/>
    <row r="5739" ht="12" customHeight="1" x14ac:dyDescent="0.2"/>
    <row r="5740" ht="12" customHeight="1" x14ac:dyDescent="0.2"/>
    <row r="5741" ht="12" customHeight="1" x14ac:dyDescent="0.2"/>
    <row r="5742" ht="12" customHeight="1" x14ac:dyDescent="0.2"/>
    <row r="5743" ht="12" customHeight="1" x14ac:dyDescent="0.2"/>
    <row r="5744" ht="12" customHeight="1" x14ac:dyDescent="0.2"/>
    <row r="5745" ht="12" customHeight="1" x14ac:dyDescent="0.2"/>
    <row r="5746" ht="12" customHeight="1" x14ac:dyDescent="0.2"/>
    <row r="5747" ht="12" customHeight="1" x14ac:dyDescent="0.2"/>
    <row r="5748" ht="12" customHeight="1" x14ac:dyDescent="0.2"/>
    <row r="5749" ht="12" customHeight="1" x14ac:dyDescent="0.2"/>
    <row r="5750" ht="12" customHeight="1" x14ac:dyDescent="0.2"/>
    <row r="5751" ht="12" customHeight="1" x14ac:dyDescent="0.2"/>
    <row r="5752" ht="12" customHeight="1" x14ac:dyDescent="0.2"/>
    <row r="5753" ht="12" customHeight="1" x14ac:dyDescent="0.2"/>
    <row r="5754" ht="12" customHeight="1" x14ac:dyDescent="0.2"/>
    <row r="5755" ht="12" customHeight="1" x14ac:dyDescent="0.2"/>
    <row r="5756" ht="12" customHeight="1" x14ac:dyDescent="0.2"/>
    <row r="5757" ht="12" customHeight="1" x14ac:dyDescent="0.2"/>
    <row r="5758" ht="12" customHeight="1" x14ac:dyDescent="0.2"/>
    <row r="5759" ht="12" customHeight="1" x14ac:dyDescent="0.2"/>
    <row r="5760" ht="12" customHeight="1" x14ac:dyDescent="0.2"/>
    <row r="5761" ht="12" customHeight="1" x14ac:dyDescent="0.2"/>
    <row r="5762" ht="12" customHeight="1" x14ac:dyDescent="0.2"/>
    <row r="5763" ht="12" customHeight="1" x14ac:dyDescent="0.2"/>
    <row r="5764" ht="12" customHeight="1" x14ac:dyDescent="0.2"/>
    <row r="5765" ht="12" customHeight="1" x14ac:dyDescent="0.2"/>
    <row r="5766" ht="12" customHeight="1" x14ac:dyDescent="0.2"/>
    <row r="5767" ht="12" customHeight="1" x14ac:dyDescent="0.2"/>
    <row r="5768" ht="12" customHeight="1" x14ac:dyDescent="0.2"/>
    <row r="5769" ht="12" customHeight="1" x14ac:dyDescent="0.2"/>
    <row r="5770" ht="12" customHeight="1" x14ac:dyDescent="0.2"/>
    <row r="5771" ht="12" customHeight="1" x14ac:dyDescent="0.2"/>
    <row r="5772" ht="12" customHeight="1" x14ac:dyDescent="0.2"/>
    <row r="5773" ht="12" customHeight="1" x14ac:dyDescent="0.2"/>
    <row r="5774" ht="12" customHeight="1" x14ac:dyDescent="0.2"/>
    <row r="5775" ht="12" customHeight="1" x14ac:dyDescent="0.2"/>
    <row r="5776" ht="12" customHeight="1" x14ac:dyDescent="0.2"/>
    <row r="5777" ht="12" customHeight="1" x14ac:dyDescent="0.2"/>
    <row r="5778" ht="12" customHeight="1" x14ac:dyDescent="0.2"/>
    <row r="5779" ht="12" customHeight="1" x14ac:dyDescent="0.2"/>
    <row r="5780" ht="12" customHeight="1" x14ac:dyDescent="0.2"/>
    <row r="5781" ht="12" customHeight="1" x14ac:dyDescent="0.2"/>
    <row r="5782" ht="12" customHeight="1" x14ac:dyDescent="0.2"/>
    <row r="5783" ht="12" customHeight="1" x14ac:dyDescent="0.2"/>
    <row r="5784" ht="12" customHeight="1" x14ac:dyDescent="0.2"/>
    <row r="5785" ht="12" customHeight="1" x14ac:dyDescent="0.2"/>
    <row r="5786" ht="12" customHeight="1" x14ac:dyDescent="0.2"/>
    <row r="5787" ht="12" customHeight="1" x14ac:dyDescent="0.2"/>
    <row r="5788" ht="12" customHeight="1" x14ac:dyDescent="0.2"/>
    <row r="5789" ht="12" customHeight="1" x14ac:dyDescent="0.2"/>
    <row r="5790" ht="12" customHeight="1" x14ac:dyDescent="0.2"/>
    <row r="5791" ht="12" customHeight="1" x14ac:dyDescent="0.2"/>
    <row r="5792" ht="12" customHeight="1" x14ac:dyDescent="0.2"/>
    <row r="5793" ht="12" customHeight="1" x14ac:dyDescent="0.2"/>
    <row r="5794" ht="12" customHeight="1" x14ac:dyDescent="0.2"/>
    <row r="5795" ht="12" customHeight="1" x14ac:dyDescent="0.2"/>
    <row r="5796" ht="12" customHeight="1" x14ac:dyDescent="0.2"/>
    <row r="5797" ht="12" customHeight="1" x14ac:dyDescent="0.2"/>
    <row r="5798" ht="12" customHeight="1" x14ac:dyDescent="0.2"/>
    <row r="5799" ht="12" customHeight="1" x14ac:dyDescent="0.2"/>
    <row r="5800" ht="12" customHeight="1" x14ac:dyDescent="0.2"/>
    <row r="5801" ht="12" customHeight="1" x14ac:dyDescent="0.2"/>
    <row r="5802" ht="12" customHeight="1" x14ac:dyDescent="0.2"/>
    <row r="5803" ht="12" customHeight="1" x14ac:dyDescent="0.2"/>
    <row r="5804" ht="12" customHeight="1" x14ac:dyDescent="0.2"/>
    <row r="5805" ht="12" customHeight="1" x14ac:dyDescent="0.2"/>
    <row r="5806" ht="12" customHeight="1" x14ac:dyDescent="0.2"/>
    <row r="5807" ht="12" customHeight="1" x14ac:dyDescent="0.2"/>
    <row r="5808" ht="12" customHeight="1" x14ac:dyDescent="0.2"/>
    <row r="5809" ht="12" customHeight="1" x14ac:dyDescent="0.2"/>
    <row r="5810" ht="12" customHeight="1" x14ac:dyDescent="0.2"/>
    <row r="5811" ht="12" customHeight="1" x14ac:dyDescent="0.2"/>
    <row r="5812" ht="12" customHeight="1" x14ac:dyDescent="0.2"/>
    <row r="5813" ht="12" customHeight="1" x14ac:dyDescent="0.2"/>
    <row r="5814" ht="12" customHeight="1" x14ac:dyDescent="0.2"/>
    <row r="5815" ht="12" customHeight="1" x14ac:dyDescent="0.2"/>
    <row r="5816" ht="12" customHeight="1" x14ac:dyDescent="0.2"/>
    <row r="5817" ht="12" customHeight="1" x14ac:dyDescent="0.2"/>
    <row r="5818" ht="12" customHeight="1" x14ac:dyDescent="0.2"/>
    <row r="5819" ht="12" customHeight="1" x14ac:dyDescent="0.2"/>
    <row r="5820" ht="12" customHeight="1" x14ac:dyDescent="0.2"/>
    <row r="5821" ht="12" customHeight="1" x14ac:dyDescent="0.2"/>
    <row r="5822" ht="12" customHeight="1" x14ac:dyDescent="0.2"/>
    <row r="5823" ht="12" customHeight="1" x14ac:dyDescent="0.2"/>
    <row r="5824" ht="12" customHeight="1" x14ac:dyDescent="0.2"/>
    <row r="5825" ht="12" customHeight="1" x14ac:dyDescent="0.2"/>
    <row r="5826" ht="12" customHeight="1" x14ac:dyDescent="0.2"/>
    <row r="5827" ht="12" customHeight="1" x14ac:dyDescent="0.2"/>
    <row r="5828" ht="12" customHeight="1" x14ac:dyDescent="0.2"/>
    <row r="5829" ht="12" customHeight="1" x14ac:dyDescent="0.2"/>
    <row r="5830" ht="12" customHeight="1" x14ac:dyDescent="0.2"/>
    <row r="5831" ht="12" customHeight="1" x14ac:dyDescent="0.2"/>
    <row r="5832" ht="12" customHeight="1" x14ac:dyDescent="0.2"/>
    <row r="5833" ht="12" customHeight="1" x14ac:dyDescent="0.2"/>
    <row r="5834" ht="12" customHeight="1" x14ac:dyDescent="0.2"/>
    <row r="5835" ht="12" customHeight="1" x14ac:dyDescent="0.2"/>
    <row r="5836" ht="12" customHeight="1" x14ac:dyDescent="0.2"/>
    <row r="5837" ht="12" customHeight="1" x14ac:dyDescent="0.2"/>
    <row r="5838" ht="12" customHeight="1" x14ac:dyDescent="0.2"/>
    <row r="5839" ht="12" customHeight="1" x14ac:dyDescent="0.2"/>
    <row r="5840" ht="12" customHeight="1" x14ac:dyDescent="0.2"/>
    <row r="5841" ht="12" customHeight="1" x14ac:dyDescent="0.2"/>
    <row r="5842" ht="12" customHeight="1" x14ac:dyDescent="0.2"/>
    <row r="5843" ht="12" customHeight="1" x14ac:dyDescent="0.2"/>
    <row r="5844" ht="12" customHeight="1" x14ac:dyDescent="0.2"/>
    <row r="5845" ht="12" customHeight="1" x14ac:dyDescent="0.2"/>
    <row r="5846" ht="12" customHeight="1" x14ac:dyDescent="0.2"/>
    <row r="5847" ht="12" customHeight="1" x14ac:dyDescent="0.2"/>
    <row r="5848" ht="12" customHeight="1" x14ac:dyDescent="0.2"/>
    <row r="5849" ht="12" customHeight="1" x14ac:dyDescent="0.2"/>
    <row r="5850" ht="12" customHeight="1" x14ac:dyDescent="0.2"/>
    <row r="5851" ht="12" customHeight="1" x14ac:dyDescent="0.2"/>
    <row r="5852" ht="12" customHeight="1" x14ac:dyDescent="0.2"/>
    <row r="5853" ht="12" customHeight="1" x14ac:dyDescent="0.2"/>
    <row r="5854" ht="12" customHeight="1" x14ac:dyDescent="0.2"/>
    <row r="5855" ht="12" customHeight="1" x14ac:dyDescent="0.2"/>
    <row r="5856" ht="12" customHeight="1" x14ac:dyDescent="0.2"/>
    <row r="5857" ht="12" customHeight="1" x14ac:dyDescent="0.2"/>
    <row r="5858" ht="12" customHeight="1" x14ac:dyDescent="0.2"/>
    <row r="5859" ht="12" customHeight="1" x14ac:dyDescent="0.2"/>
    <row r="5860" ht="12" customHeight="1" x14ac:dyDescent="0.2"/>
    <row r="5861" ht="12" customHeight="1" x14ac:dyDescent="0.2"/>
    <row r="5862" ht="12" customHeight="1" x14ac:dyDescent="0.2"/>
    <row r="5863" ht="12" customHeight="1" x14ac:dyDescent="0.2"/>
    <row r="5864" ht="12" customHeight="1" x14ac:dyDescent="0.2"/>
    <row r="5865" ht="12" customHeight="1" x14ac:dyDescent="0.2"/>
    <row r="5866" ht="12" customHeight="1" x14ac:dyDescent="0.2"/>
    <row r="5867" ht="12" customHeight="1" x14ac:dyDescent="0.2"/>
    <row r="5868" ht="12" customHeight="1" x14ac:dyDescent="0.2"/>
    <row r="5869" ht="12" customHeight="1" x14ac:dyDescent="0.2"/>
    <row r="5870" ht="12" customHeight="1" x14ac:dyDescent="0.2"/>
    <row r="5871" ht="12" customHeight="1" x14ac:dyDescent="0.2"/>
    <row r="5872" ht="12" customHeight="1" x14ac:dyDescent="0.2"/>
    <row r="5873" ht="12" customHeight="1" x14ac:dyDescent="0.2"/>
    <row r="5874" ht="12" customHeight="1" x14ac:dyDescent="0.2"/>
    <row r="5875" ht="12" customHeight="1" x14ac:dyDescent="0.2"/>
    <row r="5876" ht="12" customHeight="1" x14ac:dyDescent="0.2"/>
    <row r="5877" ht="12" customHeight="1" x14ac:dyDescent="0.2"/>
    <row r="5878" ht="12" customHeight="1" x14ac:dyDescent="0.2"/>
    <row r="5879" ht="12" customHeight="1" x14ac:dyDescent="0.2"/>
    <row r="5880" ht="12" customHeight="1" x14ac:dyDescent="0.2"/>
    <row r="5881" ht="12" customHeight="1" x14ac:dyDescent="0.2"/>
    <row r="5882" ht="12" customHeight="1" x14ac:dyDescent="0.2"/>
    <row r="5883" ht="12" customHeight="1" x14ac:dyDescent="0.2"/>
    <row r="5884" ht="12" customHeight="1" x14ac:dyDescent="0.2"/>
    <row r="5885" ht="12" customHeight="1" x14ac:dyDescent="0.2"/>
    <row r="5886" ht="12" customHeight="1" x14ac:dyDescent="0.2"/>
    <row r="5887" ht="12" customHeight="1" x14ac:dyDescent="0.2"/>
    <row r="5888" ht="12" customHeight="1" x14ac:dyDescent="0.2"/>
    <row r="5889" ht="12" customHeight="1" x14ac:dyDescent="0.2"/>
    <row r="5890" ht="12" customHeight="1" x14ac:dyDescent="0.2"/>
    <row r="5891" ht="12" customHeight="1" x14ac:dyDescent="0.2"/>
    <row r="5892" ht="12" customHeight="1" x14ac:dyDescent="0.2"/>
    <row r="5893" ht="12" customHeight="1" x14ac:dyDescent="0.2"/>
    <row r="5894" ht="12" customHeight="1" x14ac:dyDescent="0.2"/>
    <row r="5895" ht="12" customHeight="1" x14ac:dyDescent="0.2"/>
    <row r="5896" ht="12" customHeight="1" x14ac:dyDescent="0.2"/>
    <row r="5897" ht="12" customHeight="1" x14ac:dyDescent="0.2"/>
    <row r="5898" ht="12" customHeight="1" x14ac:dyDescent="0.2"/>
    <row r="5899" ht="12" customHeight="1" x14ac:dyDescent="0.2"/>
    <row r="5900" ht="12" customHeight="1" x14ac:dyDescent="0.2"/>
    <row r="5901" ht="12" customHeight="1" x14ac:dyDescent="0.2"/>
    <row r="5902" ht="12" customHeight="1" x14ac:dyDescent="0.2"/>
    <row r="5903" ht="12" customHeight="1" x14ac:dyDescent="0.2"/>
    <row r="5904" ht="12" customHeight="1" x14ac:dyDescent="0.2"/>
    <row r="5905" ht="12" customHeight="1" x14ac:dyDescent="0.2"/>
    <row r="5906" ht="12" customHeight="1" x14ac:dyDescent="0.2"/>
    <row r="5907" ht="12" customHeight="1" x14ac:dyDescent="0.2"/>
    <row r="5908" ht="12" customHeight="1" x14ac:dyDescent="0.2"/>
    <row r="5909" ht="12" customHeight="1" x14ac:dyDescent="0.2"/>
    <row r="5910" ht="12" customHeight="1" x14ac:dyDescent="0.2"/>
    <row r="5911" ht="12" customHeight="1" x14ac:dyDescent="0.2"/>
    <row r="5912" ht="12" customHeight="1" x14ac:dyDescent="0.2"/>
    <row r="5913" ht="12" customHeight="1" x14ac:dyDescent="0.2"/>
    <row r="5914" ht="12" customHeight="1" x14ac:dyDescent="0.2"/>
    <row r="5915" ht="12" customHeight="1" x14ac:dyDescent="0.2"/>
    <row r="5916" ht="12" customHeight="1" x14ac:dyDescent="0.2"/>
    <row r="5917" ht="12" customHeight="1" x14ac:dyDescent="0.2"/>
    <row r="5918" ht="12" customHeight="1" x14ac:dyDescent="0.2"/>
    <row r="5919" ht="12" customHeight="1" x14ac:dyDescent="0.2"/>
    <row r="5920" ht="12" customHeight="1" x14ac:dyDescent="0.2"/>
    <row r="5921" ht="12" customHeight="1" x14ac:dyDescent="0.2"/>
    <row r="5922" ht="12" customHeight="1" x14ac:dyDescent="0.2"/>
    <row r="5923" ht="12" customHeight="1" x14ac:dyDescent="0.2"/>
    <row r="5924" ht="12" customHeight="1" x14ac:dyDescent="0.2"/>
    <row r="5925" ht="12" customHeight="1" x14ac:dyDescent="0.2"/>
    <row r="5926" ht="12" customHeight="1" x14ac:dyDescent="0.2"/>
    <row r="5927" ht="12" customHeight="1" x14ac:dyDescent="0.2"/>
    <row r="5928" ht="12" customHeight="1" x14ac:dyDescent="0.2"/>
    <row r="5929" ht="12" customHeight="1" x14ac:dyDescent="0.2"/>
    <row r="5930" ht="12" customHeight="1" x14ac:dyDescent="0.2"/>
    <row r="5931" ht="12" customHeight="1" x14ac:dyDescent="0.2"/>
    <row r="5932" ht="12" customHeight="1" x14ac:dyDescent="0.2"/>
    <row r="5933" ht="12" customHeight="1" x14ac:dyDescent="0.2"/>
    <row r="5934" ht="12" customHeight="1" x14ac:dyDescent="0.2"/>
    <row r="5935" ht="12" customHeight="1" x14ac:dyDescent="0.2"/>
    <row r="5936" ht="12" customHeight="1" x14ac:dyDescent="0.2"/>
    <row r="5937" ht="12" customHeight="1" x14ac:dyDescent="0.2"/>
    <row r="5938" ht="12" customHeight="1" x14ac:dyDescent="0.2"/>
    <row r="5939" ht="12" customHeight="1" x14ac:dyDescent="0.2"/>
    <row r="5940" ht="12" customHeight="1" x14ac:dyDescent="0.2"/>
    <row r="5941" ht="12" customHeight="1" x14ac:dyDescent="0.2"/>
    <row r="5942" ht="12" customHeight="1" x14ac:dyDescent="0.2"/>
    <row r="5943" ht="12" customHeight="1" x14ac:dyDescent="0.2"/>
    <row r="5944" ht="12" customHeight="1" x14ac:dyDescent="0.2"/>
    <row r="5945" ht="12" customHeight="1" x14ac:dyDescent="0.2"/>
    <row r="5946" ht="12" customHeight="1" x14ac:dyDescent="0.2"/>
    <row r="5947" ht="12" customHeight="1" x14ac:dyDescent="0.2"/>
    <row r="5948" ht="12" customHeight="1" x14ac:dyDescent="0.2"/>
    <row r="5949" ht="12" customHeight="1" x14ac:dyDescent="0.2"/>
    <row r="5950" ht="12" customHeight="1" x14ac:dyDescent="0.2"/>
    <row r="5951" ht="12" customHeight="1" x14ac:dyDescent="0.2"/>
    <row r="5952" ht="12" customHeight="1" x14ac:dyDescent="0.2"/>
    <row r="5953" ht="12" customHeight="1" x14ac:dyDescent="0.2"/>
    <row r="5954" ht="12" customHeight="1" x14ac:dyDescent="0.2"/>
    <row r="5955" ht="12" customHeight="1" x14ac:dyDescent="0.2"/>
    <row r="5956" ht="12" customHeight="1" x14ac:dyDescent="0.2"/>
    <row r="5957" ht="12" customHeight="1" x14ac:dyDescent="0.2"/>
    <row r="5958" ht="12" customHeight="1" x14ac:dyDescent="0.2"/>
    <row r="5959" ht="12" customHeight="1" x14ac:dyDescent="0.2"/>
    <row r="5960" ht="12" customHeight="1" x14ac:dyDescent="0.2"/>
    <row r="5961" ht="12" customHeight="1" x14ac:dyDescent="0.2"/>
    <row r="5962" ht="12" customHeight="1" x14ac:dyDescent="0.2"/>
    <row r="5963" ht="12" customHeight="1" x14ac:dyDescent="0.2"/>
    <row r="5964" ht="12" customHeight="1" x14ac:dyDescent="0.2"/>
    <row r="5965" ht="12" customHeight="1" x14ac:dyDescent="0.2"/>
    <row r="5966" ht="12" customHeight="1" x14ac:dyDescent="0.2"/>
    <row r="5967" ht="12" customHeight="1" x14ac:dyDescent="0.2"/>
    <row r="5968" ht="12" customHeight="1" x14ac:dyDescent="0.2"/>
    <row r="5969" ht="12" customHeight="1" x14ac:dyDescent="0.2"/>
    <row r="5970" ht="12" customHeight="1" x14ac:dyDescent="0.2"/>
    <row r="5971" ht="12" customHeight="1" x14ac:dyDescent="0.2"/>
    <row r="5972" ht="12" customHeight="1" x14ac:dyDescent="0.2"/>
    <row r="5973" ht="12" customHeight="1" x14ac:dyDescent="0.2"/>
    <row r="5974" ht="12" customHeight="1" x14ac:dyDescent="0.2"/>
    <row r="5975" ht="12" customHeight="1" x14ac:dyDescent="0.2"/>
    <row r="5976" ht="12" customHeight="1" x14ac:dyDescent="0.2"/>
    <row r="5977" ht="12" customHeight="1" x14ac:dyDescent="0.2"/>
    <row r="5978" ht="12" customHeight="1" x14ac:dyDescent="0.2"/>
    <row r="5979" ht="12" customHeight="1" x14ac:dyDescent="0.2"/>
    <row r="5980" ht="12" customHeight="1" x14ac:dyDescent="0.2"/>
    <row r="5981" ht="12" customHeight="1" x14ac:dyDescent="0.2"/>
    <row r="5982" ht="12" customHeight="1" x14ac:dyDescent="0.2"/>
    <row r="5983" ht="12" customHeight="1" x14ac:dyDescent="0.2"/>
    <row r="5984" ht="12" customHeight="1" x14ac:dyDescent="0.2"/>
    <row r="5985" ht="12" customHeight="1" x14ac:dyDescent="0.2"/>
    <row r="5986" ht="12" customHeight="1" x14ac:dyDescent="0.2"/>
    <row r="5987" ht="12" customHeight="1" x14ac:dyDescent="0.2"/>
    <row r="5988" ht="12" customHeight="1" x14ac:dyDescent="0.2"/>
    <row r="5989" ht="12" customHeight="1" x14ac:dyDescent="0.2"/>
    <row r="5990" ht="12" customHeight="1" x14ac:dyDescent="0.2"/>
    <row r="5991" ht="12" customHeight="1" x14ac:dyDescent="0.2"/>
    <row r="5992" ht="12" customHeight="1" x14ac:dyDescent="0.2"/>
    <row r="5993" ht="12" customHeight="1" x14ac:dyDescent="0.2"/>
    <row r="5994" ht="12" customHeight="1" x14ac:dyDescent="0.2"/>
    <row r="5995" ht="12" customHeight="1" x14ac:dyDescent="0.2"/>
    <row r="5996" ht="12" customHeight="1" x14ac:dyDescent="0.2"/>
    <row r="5997" ht="12" customHeight="1" x14ac:dyDescent="0.2"/>
    <row r="5998" ht="12" customHeight="1" x14ac:dyDescent="0.2"/>
    <row r="5999" ht="12" customHeight="1" x14ac:dyDescent="0.2"/>
    <row r="6000" ht="12" customHeight="1" x14ac:dyDescent="0.2"/>
    <row r="6001" ht="12" customHeight="1" x14ac:dyDescent="0.2"/>
    <row r="6002" ht="12" customHeight="1" x14ac:dyDescent="0.2"/>
    <row r="6003" ht="12" customHeight="1" x14ac:dyDescent="0.2"/>
    <row r="6004" ht="12" customHeight="1" x14ac:dyDescent="0.2"/>
    <row r="6005" ht="12" customHeight="1" x14ac:dyDescent="0.2"/>
    <row r="6006" ht="12" customHeight="1" x14ac:dyDescent="0.2"/>
    <row r="6007" ht="12" customHeight="1" x14ac:dyDescent="0.2"/>
    <row r="6008" ht="12" customHeight="1" x14ac:dyDescent="0.2"/>
    <row r="6009" ht="12" customHeight="1" x14ac:dyDescent="0.2"/>
    <row r="6010" ht="12" customHeight="1" x14ac:dyDescent="0.2"/>
    <row r="6011" ht="12" customHeight="1" x14ac:dyDescent="0.2"/>
    <row r="6012" ht="12" customHeight="1" x14ac:dyDescent="0.2"/>
    <row r="6013" ht="12" customHeight="1" x14ac:dyDescent="0.2"/>
    <row r="6014" ht="12" customHeight="1" x14ac:dyDescent="0.2"/>
    <row r="6015" ht="12" customHeight="1" x14ac:dyDescent="0.2"/>
    <row r="6016" ht="12" customHeight="1" x14ac:dyDescent="0.2"/>
    <row r="6017" ht="12" customHeight="1" x14ac:dyDescent="0.2"/>
    <row r="6018" ht="12" customHeight="1" x14ac:dyDescent="0.2"/>
    <row r="6019" ht="12" customHeight="1" x14ac:dyDescent="0.2"/>
    <row r="6020" ht="12" customHeight="1" x14ac:dyDescent="0.2"/>
    <row r="6021" ht="12" customHeight="1" x14ac:dyDescent="0.2"/>
    <row r="6022" ht="12" customHeight="1" x14ac:dyDescent="0.2"/>
    <row r="6023" ht="12" customHeight="1" x14ac:dyDescent="0.2"/>
    <row r="6024" ht="12" customHeight="1" x14ac:dyDescent="0.2"/>
    <row r="6025" ht="12" customHeight="1" x14ac:dyDescent="0.2"/>
    <row r="6026" ht="12" customHeight="1" x14ac:dyDescent="0.2"/>
    <row r="6027" ht="12" customHeight="1" x14ac:dyDescent="0.2"/>
    <row r="6028" ht="12" customHeight="1" x14ac:dyDescent="0.2"/>
    <row r="6029" ht="12" customHeight="1" x14ac:dyDescent="0.2"/>
    <row r="6030" ht="12" customHeight="1" x14ac:dyDescent="0.2"/>
    <row r="6031" ht="12" customHeight="1" x14ac:dyDescent="0.2"/>
    <row r="6032" ht="12" customHeight="1" x14ac:dyDescent="0.2"/>
    <row r="6033" ht="12" customHeight="1" x14ac:dyDescent="0.2"/>
    <row r="6034" ht="12" customHeight="1" x14ac:dyDescent="0.2"/>
    <row r="6035" ht="12" customHeight="1" x14ac:dyDescent="0.2"/>
    <row r="6036" ht="12" customHeight="1" x14ac:dyDescent="0.2"/>
    <row r="6037" ht="12" customHeight="1" x14ac:dyDescent="0.2"/>
    <row r="6038" ht="12" customHeight="1" x14ac:dyDescent="0.2"/>
    <row r="6039" ht="12" customHeight="1" x14ac:dyDescent="0.2"/>
    <row r="6040" ht="12" customHeight="1" x14ac:dyDescent="0.2"/>
    <row r="6041" ht="12" customHeight="1" x14ac:dyDescent="0.2"/>
    <row r="6042" ht="12" customHeight="1" x14ac:dyDescent="0.2"/>
    <row r="6043" ht="12" customHeight="1" x14ac:dyDescent="0.2"/>
    <row r="6044" ht="12" customHeight="1" x14ac:dyDescent="0.2"/>
    <row r="6045" ht="12" customHeight="1" x14ac:dyDescent="0.2"/>
    <row r="6046" ht="12" customHeight="1" x14ac:dyDescent="0.2"/>
    <row r="6047" ht="12" customHeight="1" x14ac:dyDescent="0.2"/>
    <row r="6048" ht="12" customHeight="1" x14ac:dyDescent="0.2"/>
    <row r="6049" ht="12" customHeight="1" x14ac:dyDescent="0.2"/>
    <row r="6050" ht="12" customHeight="1" x14ac:dyDescent="0.2"/>
    <row r="6051" ht="12" customHeight="1" x14ac:dyDescent="0.2"/>
    <row r="6052" ht="12" customHeight="1" x14ac:dyDescent="0.2"/>
    <row r="6053" ht="12" customHeight="1" x14ac:dyDescent="0.2"/>
    <row r="6054" ht="12" customHeight="1" x14ac:dyDescent="0.2"/>
    <row r="6055" ht="12" customHeight="1" x14ac:dyDescent="0.2"/>
    <row r="6056" ht="12" customHeight="1" x14ac:dyDescent="0.2"/>
    <row r="6057" ht="12" customHeight="1" x14ac:dyDescent="0.2"/>
    <row r="6058" ht="12" customHeight="1" x14ac:dyDescent="0.2"/>
    <row r="6059" ht="12" customHeight="1" x14ac:dyDescent="0.2"/>
    <row r="6060" ht="12" customHeight="1" x14ac:dyDescent="0.2"/>
    <row r="6061" ht="12" customHeight="1" x14ac:dyDescent="0.2"/>
    <row r="6062" ht="12" customHeight="1" x14ac:dyDescent="0.2"/>
    <row r="6063" ht="12" customHeight="1" x14ac:dyDescent="0.2"/>
    <row r="6064" ht="12" customHeight="1" x14ac:dyDescent="0.2"/>
    <row r="6065" ht="12" customHeight="1" x14ac:dyDescent="0.2"/>
    <row r="6066" ht="12" customHeight="1" x14ac:dyDescent="0.2"/>
    <row r="6067" ht="12" customHeight="1" x14ac:dyDescent="0.2"/>
    <row r="6068" ht="12" customHeight="1" x14ac:dyDescent="0.2"/>
    <row r="6069" ht="12" customHeight="1" x14ac:dyDescent="0.2"/>
    <row r="6070" ht="12" customHeight="1" x14ac:dyDescent="0.2"/>
    <row r="6071" ht="12" customHeight="1" x14ac:dyDescent="0.2"/>
    <row r="6072" ht="12" customHeight="1" x14ac:dyDescent="0.2"/>
    <row r="6073" ht="12" customHeight="1" x14ac:dyDescent="0.2"/>
    <row r="6074" ht="12" customHeight="1" x14ac:dyDescent="0.2"/>
    <row r="6075" ht="12" customHeight="1" x14ac:dyDescent="0.2"/>
    <row r="6076" ht="12" customHeight="1" x14ac:dyDescent="0.2"/>
    <row r="6077" ht="12" customHeight="1" x14ac:dyDescent="0.2"/>
    <row r="6078" ht="12" customHeight="1" x14ac:dyDescent="0.2"/>
    <row r="6079" ht="12" customHeight="1" x14ac:dyDescent="0.2"/>
    <row r="6080" ht="12" customHeight="1" x14ac:dyDescent="0.2"/>
    <row r="6081" ht="12" customHeight="1" x14ac:dyDescent="0.2"/>
    <row r="6082" ht="12" customHeight="1" x14ac:dyDescent="0.2"/>
    <row r="6083" ht="12" customHeight="1" x14ac:dyDescent="0.2"/>
    <row r="6084" ht="12" customHeight="1" x14ac:dyDescent="0.2"/>
    <row r="6085" ht="12" customHeight="1" x14ac:dyDescent="0.2"/>
    <row r="6086" ht="12" customHeight="1" x14ac:dyDescent="0.2"/>
    <row r="6087" ht="12" customHeight="1" x14ac:dyDescent="0.2"/>
    <row r="6088" ht="12" customHeight="1" x14ac:dyDescent="0.2"/>
    <row r="6089" ht="12" customHeight="1" x14ac:dyDescent="0.2"/>
    <row r="6090" ht="12" customHeight="1" x14ac:dyDescent="0.2"/>
    <row r="6091" ht="12" customHeight="1" x14ac:dyDescent="0.2"/>
    <row r="6092" ht="12" customHeight="1" x14ac:dyDescent="0.2"/>
    <row r="6093" ht="12" customHeight="1" x14ac:dyDescent="0.2"/>
    <row r="6094" ht="12" customHeight="1" x14ac:dyDescent="0.2"/>
    <row r="6095" ht="12" customHeight="1" x14ac:dyDescent="0.2"/>
    <row r="6096" ht="12" customHeight="1" x14ac:dyDescent="0.2"/>
    <row r="6097" ht="12" customHeight="1" x14ac:dyDescent="0.2"/>
    <row r="6098" ht="12" customHeight="1" x14ac:dyDescent="0.2"/>
    <row r="6099" ht="12" customHeight="1" x14ac:dyDescent="0.2"/>
    <row r="6100" ht="12" customHeight="1" x14ac:dyDescent="0.2"/>
    <row r="6101" ht="12" customHeight="1" x14ac:dyDescent="0.2"/>
    <row r="6102" ht="12" customHeight="1" x14ac:dyDescent="0.2"/>
    <row r="6103" ht="12" customHeight="1" x14ac:dyDescent="0.2"/>
    <row r="6104" ht="12" customHeight="1" x14ac:dyDescent="0.2"/>
    <row r="6105" ht="12" customHeight="1" x14ac:dyDescent="0.2"/>
    <row r="6106" ht="12" customHeight="1" x14ac:dyDescent="0.2"/>
    <row r="6107" ht="12" customHeight="1" x14ac:dyDescent="0.2"/>
    <row r="6108" ht="12" customHeight="1" x14ac:dyDescent="0.2"/>
    <row r="6109" ht="12" customHeight="1" x14ac:dyDescent="0.2"/>
    <row r="6110" ht="12" customHeight="1" x14ac:dyDescent="0.2"/>
    <row r="6111" ht="12" customHeight="1" x14ac:dyDescent="0.2"/>
    <row r="6112" ht="12" customHeight="1" x14ac:dyDescent="0.2"/>
    <row r="6113" ht="12" customHeight="1" x14ac:dyDescent="0.2"/>
    <row r="6114" ht="12" customHeight="1" x14ac:dyDescent="0.2"/>
    <row r="6115" ht="12" customHeight="1" x14ac:dyDescent="0.2"/>
    <row r="6116" ht="12" customHeight="1" x14ac:dyDescent="0.2"/>
    <row r="6117" ht="12" customHeight="1" x14ac:dyDescent="0.2"/>
    <row r="6118" ht="12" customHeight="1" x14ac:dyDescent="0.2"/>
    <row r="6119" ht="12" customHeight="1" x14ac:dyDescent="0.2"/>
    <row r="6120" ht="12" customHeight="1" x14ac:dyDescent="0.2"/>
    <row r="6121" ht="12" customHeight="1" x14ac:dyDescent="0.2"/>
    <row r="6122" ht="12" customHeight="1" x14ac:dyDescent="0.2"/>
    <row r="6123" ht="12" customHeight="1" x14ac:dyDescent="0.2"/>
    <row r="6124" ht="12" customHeight="1" x14ac:dyDescent="0.2"/>
    <row r="6125" ht="12" customHeight="1" x14ac:dyDescent="0.2"/>
    <row r="6126" ht="12" customHeight="1" x14ac:dyDescent="0.2"/>
    <row r="6127" ht="12" customHeight="1" x14ac:dyDescent="0.2"/>
    <row r="6128" ht="12" customHeight="1" x14ac:dyDescent="0.2"/>
    <row r="6129" ht="12" customHeight="1" x14ac:dyDescent="0.2"/>
    <row r="6130" ht="12" customHeight="1" x14ac:dyDescent="0.2"/>
    <row r="6131" ht="12" customHeight="1" x14ac:dyDescent="0.2"/>
    <row r="6132" ht="12" customHeight="1" x14ac:dyDescent="0.2"/>
    <row r="6133" ht="12" customHeight="1" x14ac:dyDescent="0.2"/>
    <row r="6134" ht="12" customHeight="1" x14ac:dyDescent="0.2"/>
    <row r="6135" ht="12" customHeight="1" x14ac:dyDescent="0.2"/>
    <row r="6136" ht="12" customHeight="1" x14ac:dyDescent="0.2"/>
    <row r="6137" ht="12" customHeight="1" x14ac:dyDescent="0.2"/>
    <row r="6138" ht="12" customHeight="1" x14ac:dyDescent="0.2"/>
    <row r="6139" ht="12" customHeight="1" x14ac:dyDescent="0.2"/>
    <row r="6140" ht="12" customHeight="1" x14ac:dyDescent="0.2"/>
    <row r="6141" ht="12" customHeight="1" x14ac:dyDescent="0.2"/>
    <row r="6142" ht="12" customHeight="1" x14ac:dyDescent="0.2"/>
    <row r="6143" ht="12" customHeight="1" x14ac:dyDescent="0.2"/>
    <row r="6144" ht="12" customHeight="1" x14ac:dyDescent="0.2"/>
    <row r="6145" ht="12" customHeight="1" x14ac:dyDescent="0.2"/>
    <row r="6146" ht="12" customHeight="1" x14ac:dyDescent="0.2"/>
    <row r="6147" ht="12" customHeight="1" x14ac:dyDescent="0.2"/>
    <row r="6148" ht="12" customHeight="1" x14ac:dyDescent="0.2"/>
    <row r="6149" ht="12" customHeight="1" x14ac:dyDescent="0.2"/>
    <row r="6150" ht="12" customHeight="1" x14ac:dyDescent="0.2"/>
    <row r="6151" ht="12" customHeight="1" x14ac:dyDescent="0.2"/>
    <row r="6152" ht="12" customHeight="1" x14ac:dyDescent="0.2"/>
    <row r="6153" ht="12" customHeight="1" x14ac:dyDescent="0.2"/>
    <row r="6154" ht="12" customHeight="1" x14ac:dyDescent="0.2"/>
    <row r="6155" ht="12" customHeight="1" x14ac:dyDescent="0.2"/>
    <row r="6156" ht="12" customHeight="1" x14ac:dyDescent="0.2"/>
    <row r="6157" ht="12" customHeight="1" x14ac:dyDescent="0.2"/>
    <row r="6158" ht="12" customHeight="1" x14ac:dyDescent="0.2"/>
    <row r="6159" ht="12" customHeight="1" x14ac:dyDescent="0.2"/>
    <row r="6160" ht="12" customHeight="1" x14ac:dyDescent="0.2"/>
    <row r="6161" ht="12" customHeight="1" x14ac:dyDescent="0.2"/>
    <row r="6162" ht="12" customHeight="1" x14ac:dyDescent="0.2"/>
    <row r="6163" ht="12" customHeight="1" x14ac:dyDescent="0.2"/>
    <row r="6164" ht="12" customHeight="1" x14ac:dyDescent="0.2"/>
    <row r="6165" ht="12" customHeight="1" x14ac:dyDescent="0.2"/>
    <row r="6166" ht="12" customHeight="1" x14ac:dyDescent="0.2"/>
    <row r="6167" ht="12" customHeight="1" x14ac:dyDescent="0.2"/>
    <row r="6168" ht="12" customHeight="1" x14ac:dyDescent="0.2"/>
    <row r="6169" ht="12" customHeight="1" x14ac:dyDescent="0.2"/>
    <row r="6170" ht="12" customHeight="1" x14ac:dyDescent="0.2"/>
    <row r="6171" ht="12" customHeight="1" x14ac:dyDescent="0.2"/>
    <row r="6172" ht="12" customHeight="1" x14ac:dyDescent="0.2"/>
    <row r="6173" ht="12" customHeight="1" x14ac:dyDescent="0.2"/>
    <row r="6174" ht="12" customHeight="1" x14ac:dyDescent="0.2"/>
    <row r="6175" ht="12" customHeight="1" x14ac:dyDescent="0.2"/>
    <row r="6176" ht="12" customHeight="1" x14ac:dyDescent="0.2"/>
    <row r="6177" ht="12" customHeight="1" x14ac:dyDescent="0.2"/>
    <row r="6178" ht="12" customHeight="1" x14ac:dyDescent="0.2"/>
    <row r="6179" ht="12" customHeight="1" x14ac:dyDescent="0.2"/>
    <row r="6180" ht="12" customHeight="1" x14ac:dyDescent="0.2"/>
    <row r="6181" ht="12" customHeight="1" x14ac:dyDescent="0.2"/>
    <row r="6182" ht="12" customHeight="1" x14ac:dyDescent="0.2"/>
    <row r="6183" ht="12" customHeight="1" x14ac:dyDescent="0.2"/>
    <row r="6184" ht="12" customHeight="1" x14ac:dyDescent="0.2"/>
    <row r="6185" ht="12" customHeight="1" x14ac:dyDescent="0.2"/>
    <row r="6186" ht="12" customHeight="1" x14ac:dyDescent="0.2"/>
    <row r="6187" ht="12" customHeight="1" x14ac:dyDescent="0.2"/>
    <row r="6188" ht="12" customHeight="1" x14ac:dyDescent="0.2"/>
    <row r="6189" ht="12" customHeight="1" x14ac:dyDescent="0.2"/>
    <row r="6190" ht="12" customHeight="1" x14ac:dyDescent="0.2"/>
    <row r="6191" ht="12" customHeight="1" x14ac:dyDescent="0.2"/>
    <row r="6192" ht="12" customHeight="1" x14ac:dyDescent="0.2"/>
    <row r="6193" ht="12" customHeight="1" x14ac:dyDescent="0.2"/>
    <row r="6194" ht="12" customHeight="1" x14ac:dyDescent="0.2"/>
    <row r="6195" ht="12" customHeight="1" x14ac:dyDescent="0.2"/>
    <row r="6196" ht="12" customHeight="1" x14ac:dyDescent="0.2"/>
    <row r="6197" ht="12" customHeight="1" x14ac:dyDescent="0.2"/>
    <row r="6198" ht="12" customHeight="1" x14ac:dyDescent="0.2"/>
    <row r="6199" ht="12" customHeight="1" x14ac:dyDescent="0.2"/>
    <row r="6200" ht="12" customHeight="1" x14ac:dyDescent="0.2"/>
    <row r="6201" ht="12" customHeight="1" x14ac:dyDescent="0.2"/>
    <row r="6202" ht="12" customHeight="1" x14ac:dyDescent="0.2"/>
    <row r="6203" ht="12" customHeight="1" x14ac:dyDescent="0.2"/>
    <row r="6204" ht="12" customHeight="1" x14ac:dyDescent="0.2"/>
    <row r="6205" ht="12" customHeight="1" x14ac:dyDescent="0.2"/>
    <row r="6206" ht="12" customHeight="1" x14ac:dyDescent="0.2"/>
    <row r="6207" ht="12" customHeight="1" x14ac:dyDescent="0.2"/>
    <row r="6208" ht="12" customHeight="1" x14ac:dyDescent="0.2"/>
    <row r="6209" ht="12" customHeight="1" x14ac:dyDescent="0.2"/>
    <row r="6210" ht="12" customHeight="1" x14ac:dyDescent="0.2"/>
    <row r="6211" ht="12" customHeight="1" x14ac:dyDescent="0.2"/>
    <row r="6212" ht="12" customHeight="1" x14ac:dyDescent="0.2"/>
    <row r="6213" ht="12" customHeight="1" x14ac:dyDescent="0.2"/>
    <row r="6214" ht="12" customHeight="1" x14ac:dyDescent="0.2"/>
    <row r="6215" ht="12" customHeight="1" x14ac:dyDescent="0.2"/>
    <row r="6216" ht="12" customHeight="1" x14ac:dyDescent="0.2"/>
    <row r="6217" ht="12" customHeight="1" x14ac:dyDescent="0.2"/>
    <row r="6218" ht="12" customHeight="1" x14ac:dyDescent="0.2"/>
    <row r="6219" ht="12" customHeight="1" x14ac:dyDescent="0.2"/>
    <row r="6220" ht="12" customHeight="1" x14ac:dyDescent="0.2"/>
    <row r="6221" ht="12" customHeight="1" x14ac:dyDescent="0.2"/>
    <row r="6222" ht="12" customHeight="1" x14ac:dyDescent="0.2"/>
    <row r="6223" ht="12" customHeight="1" x14ac:dyDescent="0.2"/>
    <row r="6224" ht="12" customHeight="1" x14ac:dyDescent="0.2"/>
    <row r="6225" ht="12" customHeight="1" x14ac:dyDescent="0.2"/>
    <row r="6226" ht="12" customHeight="1" x14ac:dyDescent="0.2"/>
    <row r="6227" ht="12" customHeight="1" x14ac:dyDescent="0.2"/>
    <row r="6228" ht="12" customHeight="1" x14ac:dyDescent="0.2"/>
    <row r="6229" ht="12" customHeight="1" x14ac:dyDescent="0.2"/>
    <row r="6230" ht="12" customHeight="1" x14ac:dyDescent="0.2"/>
    <row r="6231" ht="12" customHeight="1" x14ac:dyDescent="0.2"/>
    <row r="6232" ht="12" customHeight="1" x14ac:dyDescent="0.2"/>
    <row r="6233" ht="12" customHeight="1" x14ac:dyDescent="0.2"/>
    <row r="6234" ht="12" customHeight="1" x14ac:dyDescent="0.2"/>
    <row r="6235" ht="12" customHeight="1" x14ac:dyDescent="0.2"/>
    <row r="6236" ht="12" customHeight="1" x14ac:dyDescent="0.2"/>
    <row r="6237" ht="12" customHeight="1" x14ac:dyDescent="0.2"/>
    <row r="6238" ht="12" customHeight="1" x14ac:dyDescent="0.2"/>
    <row r="6239" ht="12" customHeight="1" x14ac:dyDescent="0.2"/>
    <row r="6240" ht="12" customHeight="1" x14ac:dyDescent="0.2"/>
    <row r="6241" ht="12" customHeight="1" x14ac:dyDescent="0.2"/>
    <row r="6242" ht="12" customHeight="1" x14ac:dyDescent="0.2"/>
    <row r="6243" ht="12" customHeight="1" x14ac:dyDescent="0.2"/>
    <row r="6244" ht="12" customHeight="1" x14ac:dyDescent="0.2"/>
    <row r="6245" ht="12" customHeight="1" x14ac:dyDescent="0.2"/>
    <row r="6246" ht="12" customHeight="1" x14ac:dyDescent="0.2"/>
    <row r="6247" ht="12" customHeight="1" x14ac:dyDescent="0.2"/>
    <row r="6248" ht="12" customHeight="1" x14ac:dyDescent="0.2"/>
    <row r="6249" ht="12" customHeight="1" x14ac:dyDescent="0.2"/>
    <row r="6250" ht="12" customHeight="1" x14ac:dyDescent="0.2"/>
    <row r="6251" ht="12" customHeight="1" x14ac:dyDescent="0.2"/>
    <row r="6252" ht="12" customHeight="1" x14ac:dyDescent="0.2"/>
    <row r="6253" ht="12" customHeight="1" x14ac:dyDescent="0.2"/>
    <row r="6254" ht="12" customHeight="1" x14ac:dyDescent="0.2"/>
    <row r="6255" ht="12" customHeight="1" x14ac:dyDescent="0.2"/>
    <row r="6256" ht="12" customHeight="1" x14ac:dyDescent="0.2"/>
    <row r="6257" ht="12" customHeight="1" x14ac:dyDescent="0.2"/>
    <row r="6258" ht="12" customHeight="1" x14ac:dyDescent="0.2"/>
    <row r="6259" ht="12" customHeight="1" x14ac:dyDescent="0.2"/>
    <row r="6260" ht="12" customHeight="1" x14ac:dyDescent="0.2"/>
    <row r="6261" ht="12" customHeight="1" x14ac:dyDescent="0.2"/>
    <row r="6262" ht="12" customHeight="1" x14ac:dyDescent="0.2"/>
    <row r="6263" ht="12" customHeight="1" x14ac:dyDescent="0.2"/>
    <row r="6264" ht="12" customHeight="1" x14ac:dyDescent="0.2"/>
    <row r="6265" ht="12" customHeight="1" x14ac:dyDescent="0.2"/>
    <row r="6266" ht="12" customHeight="1" x14ac:dyDescent="0.2"/>
    <row r="6267" ht="12" customHeight="1" x14ac:dyDescent="0.2"/>
    <row r="6268" ht="12" customHeight="1" x14ac:dyDescent="0.2"/>
    <row r="6269" ht="12" customHeight="1" x14ac:dyDescent="0.2"/>
    <row r="6270" ht="12" customHeight="1" x14ac:dyDescent="0.2"/>
    <row r="6271" ht="12" customHeight="1" x14ac:dyDescent="0.2"/>
    <row r="6272" ht="12" customHeight="1" x14ac:dyDescent="0.2"/>
    <row r="6273" ht="12" customHeight="1" x14ac:dyDescent="0.2"/>
    <row r="6274" ht="12" customHeight="1" x14ac:dyDescent="0.2"/>
    <row r="6275" ht="12" customHeight="1" x14ac:dyDescent="0.2"/>
    <row r="6276" ht="12" customHeight="1" x14ac:dyDescent="0.2"/>
    <row r="6277" ht="12" customHeight="1" x14ac:dyDescent="0.2"/>
    <row r="6278" ht="12" customHeight="1" x14ac:dyDescent="0.2"/>
    <row r="6279" ht="12" customHeight="1" x14ac:dyDescent="0.2"/>
    <row r="6280" ht="12" customHeight="1" x14ac:dyDescent="0.2"/>
    <row r="6281" ht="12" customHeight="1" x14ac:dyDescent="0.2"/>
    <row r="6282" ht="12" customHeight="1" x14ac:dyDescent="0.2"/>
    <row r="6283" ht="12" customHeight="1" x14ac:dyDescent="0.2"/>
    <row r="6284" ht="12" customHeight="1" x14ac:dyDescent="0.2"/>
    <row r="6285" ht="12" customHeight="1" x14ac:dyDescent="0.2"/>
    <row r="6286" ht="12" customHeight="1" x14ac:dyDescent="0.2"/>
    <row r="6287" ht="12" customHeight="1" x14ac:dyDescent="0.2"/>
    <row r="6288" ht="12" customHeight="1" x14ac:dyDescent="0.2"/>
    <row r="6289" ht="12" customHeight="1" x14ac:dyDescent="0.2"/>
    <row r="6290" ht="12" customHeight="1" x14ac:dyDescent="0.2"/>
    <row r="6291" ht="12" customHeight="1" x14ac:dyDescent="0.2"/>
    <row r="6292" ht="12" customHeight="1" x14ac:dyDescent="0.2"/>
    <row r="6293" ht="12" customHeight="1" x14ac:dyDescent="0.2"/>
    <row r="6294" ht="12" customHeight="1" x14ac:dyDescent="0.2"/>
    <row r="6295" ht="12" customHeight="1" x14ac:dyDescent="0.2"/>
    <row r="6296" ht="12" customHeight="1" x14ac:dyDescent="0.2"/>
    <row r="6297" ht="12" customHeight="1" x14ac:dyDescent="0.2"/>
    <row r="6298" ht="12" customHeight="1" x14ac:dyDescent="0.2"/>
    <row r="6299" ht="12" customHeight="1" x14ac:dyDescent="0.2"/>
    <row r="6300" ht="12" customHeight="1" x14ac:dyDescent="0.2"/>
    <row r="6301" ht="12" customHeight="1" x14ac:dyDescent="0.2"/>
    <row r="6302" ht="12" customHeight="1" x14ac:dyDescent="0.2"/>
    <row r="6303" ht="12" customHeight="1" x14ac:dyDescent="0.2"/>
    <row r="6304" ht="12" customHeight="1" x14ac:dyDescent="0.2"/>
    <row r="6305" ht="12" customHeight="1" x14ac:dyDescent="0.2"/>
    <row r="6306" ht="12" customHeight="1" x14ac:dyDescent="0.2"/>
    <row r="6307" ht="12" customHeight="1" x14ac:dyDescent="0.2"/>
    <row r="6308" ht="12" customHeight="1" x14ac:dyDescent="0.2"/>
    <row r="6309" ht="12" customHeight="1" x14ac:dyDescent="0.2"/>
    <row r="6310" ht="12" customHeight="1" x14ac:dyDescent="0.2"/>
    <row r="6311" ht="12" customHeight="1" x14ac:dyDescent="0.2"/>
    <row r="6312" ht="12" customHeight="1" x14ac:dyDescent="0.2"/>
    <row r="6313" ht="12" customHeight="1" x14ac:dyDescent="0.2"/>
    <row r="6314" ht="12" customHeight="1" x14ac:dyDescent="0.2"/>
    <row r="6315" ht="12" customHeight="1" x14ac:dyDescent="0.2"/>
    <row r="6316" ht="12" customHeight="1" x14ac:dyDescent="0.2"/>
    <row r="6317" ht="12" customHeight="1" x14ac:dyDescent="0.2"/>
    <row r="6318" ht="12" customHeight="1" x14ac:dyDescent="0.2"/>
    <row r="6319" ht="12" customHeight="1" x14ac:dyDescent="0.2"/>
    <row r="6320" ht="12" customHeight="1" x14ac:dyDescent="0.2"/>
    <row r="6321" ht="12" customHeight="1" x14ac:dyDescent="0.2"/>
    <row r="6322" ht="12" customHeight="1" x14ac:dyDescent="0.2"/>
    <row r="6323" ht="12" customHeight="1" x14ac:dyDescent="0.2"/>
    <row r="6324" ht="12" customHeight="1" x14ac:dyDescent="0.2"/>
    <row r="6325" ht="12" customHeight="1" x14ac:dyDescent="0.2"/>
    <row r="6326" ht="12" customHeight="1" x14ac:dyDescent="0.2"/>
    <row r="6327" ht="12" customHeight="1" x14ac:dyDescent="0.2"/>
    <row r="6328" ht="12" customHeight="1" x14ac:dyDescent="0.2"/>
    <row r="6329" ht="12" customHeight="1" x14ac:dyDescent="0.2"/>
    <row r="6330" ht="12" customHeight="1" x14ac:dyDescent="0.2"/>
    <row r="6331" ht="12" customHeight="1" x14ac:dyDescent="0.2"/>
    <row r="6332" ht="12" customHeight="1" x14ac:dyDescent="0.2"/>
    <row r="6333" ht="12" customHeight="1" x14ac:dyDescent="0.2"/>
    <row r="6334" ht="12" customHeight="1" x14ac:dyDescent="0.2"/>
    <row r="6335" ht="12" customHeight="1" x14ac:dyDescent="0.2"/>
    <row r="6336" ht="12" customHeight="1" x14ac:dyDescent="0.2"/>
    <row r="6337" ht="12" customHeight="1" x14ac:dyDescent="0.2"/>
    <row r="6338" ht="12" customHeight="1" x14ac:dyDescent="0.2"/>
    <row r="6339" ht="12" customHeight="1" x14ac:dyDescent="0.2"/>
    <row r="6340" ht="12" customHeight="1" x14ac:dyDescent="0.2"/>
    <row r="6341" ht="12" customHeight="1" x14ac:dyDescent="0.2"/>
    <row r="6342" ht="12" customHeight="1" x14ac:dyDescent="0.2"/>
    <row r="6343" ht="12" customHeight="1" x14ac:dyDescent="0.2"/>
    <row r="6344" ht="12" customHeight="1" x14ac:dyDescent="0.2"/>
    <row r="6345" ht="12" customHeight="1" x14ac:dyDescent="0.2"/>
    <row r="6346" ht="12" customHeight="1" x14ac:dyDescent="0.2"/>
    <row r="6347" ht="12" customHeight="1" x14ac:dyDescent="0.2"/>
    <row r="6348" ht="12" customHeight="1" x14ac:dyDescent="0.2"/>
    <row r="6349" ht="12" customHeight="1" x14ac:dyDescent="0.2"/>
    <row r="6350" ht="12" customHeight="1" x14ac:dyDescent="0.2"/>
    <row r="6351" ht="12" customHeight="1" x14ac:dyDescent="0.2"/>
    <row r="6352" ht="12" customHeight="1" x14ac:dyDescent="0.2"/>
    <row r="6353" ht="12" customHeight="1" x14ac:dyDescent="0.2"/>
    <row r="6354" ht="12" customHeight="1" x14ac:dyDescent="0.2"/>
    <row r="6355" ht="12" customHeight="1" x14ac:dyDescent="0.2"/>
    <row r="6356" ht="12" customHeight="1" x14ac:dyDescent="0.2"/>
    <row r="6357" ht="12" customHeight="1" x14ac:dyDescent="0.2"/>
    <row r="6358" ht="12" customHeight="1" x14ac:dyDescent="0.2"/>
    <row r="6359" ht="12" customHeight="1" x14ac:dyDescent="0.2"/>
    <row r="6360" ht="12" customHeight="1" x14ac:dyDescent="0.2"/>
    <row r="6361" ht="12" customHeight="1" x14ac:dyDescent="0.2"/>
    <row r="6362" ht="12" customHeight="1" x14ac:dyDescent="0.2"/>
    <row r="6363" ht="12" customHeight="1" x14ac:dyDescent="0.2"/>
    <row r="6364" ht="12" customHeight="1" x14ac:dyDescent="0.2"/>
    <row r="6365" ht="12" customHeight="1" x14ac:dyDescent="0.2"/>
    <row r="6366" ht="12" customHeight="1" x14ac:dyDescent="0.2"/>
    <row r="6367" ht="12" customHeight="1" x14ac:dyDescent="0.2"/>
    <row r="6368" ht="12" customHeight="1" x14ac:dyDescent="0.2"/>
    <row r="6369" ht="12" customHeight="1" x14ac:dyDescent="0.2"/>
    <row r="6370" ht="12" customHeight="1" x14ac:dyDescent="0.2"/>
    <row r="6371" ht="12" customHeight="1" x14ac:dyDescent="0.2"/>
    <row r="6372" ht="12" customHeight="1" x14ac:dyDescent="0.2"/>
    <row r="6373" ht="12" customHeight="1" x14ac:dyDescent="0.2"/>
    <row r="6374" ht="12" customHeight="1" x14ac:dyDescent="0.2"/>
    <row r="6375" ht="12" customHeight="1" x14ac:dyDescent="0.2"/>
    <row r="6376" ht="12" customHeight="1" x14ac:dyDescent="0.2"/>
    <row r="6377" ht="12" customHeight="1" x14ac:dyDescent="0.2"/>
    <row r="6378" ht="12" customHeight="1" x14ac:dyDescent="0.2"/>
    <row r="6379" ht="12" customHeight="1" x14ac:dyDescent="0.2"/>
    <row r="6380" ht="12" customHeight="1" x14ac:dyDescent="0.2"/>
    <row r="6381" ht="12" customHeight="1" x14ac:dyDescent="0.2"/>
    <row r="6382" ht="12" customHeight="1" x14ac:dyDescent="0.2"/>
    <row r="6383" ht="12" customHeight="1" x14ac:dyDescent="0.2"/>
    <row r="6384" ht="12" customHeight="1" x14ac:dyDescent="0.2"/>
    <row r="6385" ht="12" customHeight="1" x14ac:dyDescent="0.2"/>
    <row r="6386" ht="12" customHeight="1" x14ac:dyDescent="0.2"/>
    <row r="6387" ht="12" customHeight="1" x14ac:dyDescent="0.2"/>
    <row r="6388" ht="12" customHeight="1" x14ac:dyDescent="0.2"/>
    <row r="6389" ht="12" customHeight="1" x14ac:dyDescent="0.2"/>
    <row r="6390" ht="12" customHeight="1" x14ac:dyDescent="0.2"/>
    <row r="6391" ht="12" customHeight="1" x14ac:dyDescent="0.2"/>
    <row r="6392" ht="12" customHeight="1" x14ac:dyDescent="0.2"/>
    <row r="6393" ht="12" customHeight="1" x14ac:dyDescent="0.2"/>
    <row r="6394" ht="12" customHeight="1" x14ac:dyDescent="0.2"/>
    <row r="6395" ht="12" customHeight="1" x14ac:dyDescent="0.2"/>
    <row r="6396" ht="12" customHeight="1" x14ac:dyDescent="0.2"/>
    <row r="6397" ht="12" customHeight="1" x14ac:dyDescent="0.2"/>
    <row r="6398" ht="12" customHeight="1" x14ac:dyDescent="0.2"/>
    <row r="6399" ht="12" customHeight="1" x14ac:dyDescent="0.2"/>
    <row r="6400" ht="12" customHeight="1" x14ac:dyDescent="0.2"/>
    <row r="6401" ht="12" customHeight="1" x14ac:dyDescent="0.2"/>
    <row r="6402" ht="12" customHeight="1" x14ac:dyDescent="0.2"/>
    <row r="6403" ht="12" customHeight="1" x14ac:dyDescent="0.2"/>
    <row r="6404" ht="12" customHeight="1" x14ac:dyDescent="0.2"/>
    <row r="6405" ht="12" customHeight="1" x14ac:dyDescent="0.2"/>
    <row r="6406" ht="12" customHeight="1" x14ac:dyDescent="0.2"/>
    <row r="6407" ht="12" customHeight="1" x14ac:dyDescent="0.2"/>
    <row r="6408" ht="12" customHeight="1" x14ac:dyDescent="0.2"/>
    <row r="6409" ht="12" customHeight="1" x14ac:dyDescent="0.2"/>
    <row r="6410" ht="12" customHeight="1" x14ac:dyDescent="0.2"/>
    <row r="6411" ht="12" customHeight="1" x14ac:dyDescent="0.2"/>
    <row r="6412" ht="12" customHeight="1" x14ac:dyDescent="0.2"/>
    <row r="6413" ht="12" customHeight="1" x14ac:dyDescent="0.2"/>
    <row r="6414" ht="12" customHeight="1" x14ac:dyDescent="0.2"/>
    <row r="6415" ht="12" customHeight="1" x14ac:dyDescent="0.2"/>
    <row r="6416" ht="12" customHeight="1" x14ac:dyDescent="0.2"/>
    <row r="6417" ht="12" customHeight="1" x14ac:dyDescent="0.2"/>
    <row r="6418" ht="12" customHeight="1" x14ac:dyDescent="0.2"/>
    <row r="6419" ht="12" customHeight="1" x14ac:dyDescent="0.2"/>
    <row r="6420" ht="12" customHeight="1" x14ac:dyDescent="0.2"/>
    <row r="6421" ht="12" customHeight="1" x14ac:dyDescent="0.2"/>
    <row r="6422" ht="12" customHeight="1" x14ac:dyDescent="0.2"/>
    <row r="6423" ht="12" customHeight="1" x14ac:dyDescent="0.2"/>
    <row r="6424" ht="12" customHeight="1" x14ac:dyDescent="0.2"/>
    <row r="6425" ht="12" customHeight="1" x14ac:dyDescent="0.2"/>
    <row r="6426" ht="12" customHeight="1" x14ac:dyDescent="0.2"/>
    <row r="6427" ht="12" customHeight="1" x14ac:dyDescent="0.2"/>
    <row r="6428" ht="12" customHeight="1" x14ac:dyDescent="0.2"/>
    <row r="6429" ht="12" customHeight="1" x14ac:dyDescent="0.2"/>
    <row r="6430" ht="12" customHeight="1" x14ac:dyDescent="0.2"/>
    <row r="6431" ht="12" customHeight="1" x14ac:dyDescent="0.2"/>
    <row r="6432" ht="12" customHeight="1" x14ac:dyDescent="0.2"/>
    <row r="6433" ht="12" customHeight="1" x14ac:dyDescent="0.2"/>
    <row r="6434" ht="12" customHeight="1" x14ac:dyDescent="0.2"/>
    <row r="6435" ht="12" customHeight="1" x14ac:dyDescent="0.2"/>
    <row r="6436" ht="12" customHeight="1" x14ac:dyDescent="0.2"/>
    <row r="6437" ht="12" customHeight="1" x14ac:dyDescent="0.2"/>
    <row r="6438" ht="12" customHeight="1" x14ac:dyDescent="0.2"/>
    <row r="6439" ht="12" customHeight="1" x14ac:dyDescent="0.2"/>
    <row r="6440" ht="12" customHeight="1" x14ac:dyDescent="0.2"/>
    <row r="6441" ht="12" customHeight="1" x14ac:dyDescent="0.2"/>
    <row r="6442" ht="12" customHeight="1" x14ac:dyDescent="0.2"/>
    <row r="6443" ht="12" customHeight="1" x14ac:dyDescent="0.2"/>
    <row r="6444" ht="12" customHeight="1" x14ac:dyDescent="0.2"/>
    <row r="6445" ht="12" customHeight="1" x14ac:dyDescent="0.2"/>
    <row r="6446" ht="12" customHeight="1" x14ac:dyDescent="0.2"/>
    <row r="6447" ht="12" customHeight="1" x14ac:dyDescent="0.2"/>
    <row r="6448" ht="12" customHeight="1" x14ac:dyDescent="0.2"/>
    <row r="6449" ht="12" customHeight="1" x14ac:dyDescent="0.2"/>
    <row r="6450" ht="12" customHeight="1" x14ac:dyDescent="0.2"/>
    <row r="6451" ht="12" customHeight="1" x14ac:dyDescent="0.2"/>
    <row r="6452" ht="12" customHeight="1" x14ac:dyDescent="0.2"/>
    <row r="6453" ht="12" customHeight="1" x14ac:dyDescent="0.2"/>
    <row r="6454" ht="12" customHeight="1" x14ac:dyDescent="0.2"/>
    <row r="6455" ht="12" customHeight="1" x14ac:dyDescent="0.2"/>
    <row r="6456" ht="12" customHeight="1" x14ac:dyDescent="0.2"/>
    <row r="6457" ht="12" customHeight="1" x14ac:dyDescent="0.2"/>
    <row r="6458" ht="12" customHeight="1" x14ac:dyDescent="0.2"/>
    <row r="6459" ht="12" customHeight="1" x14ac:dyDescent="0.2"/>
    <row r="6460" ht="12" customHeight="1" x14ac:dyDescent="0.2"/>
    <row r="6461" ht="12" customHeight="1" x14ac:dyDescent="0.2"/>
    <row r="6462" ht="12" customHeight="1" x14ac:dyDescent="0.2"/>
    <row r="6463" ht="12" customHeight="1" x14ac:dyDescent="0.2"/>
    <row r="6464" ht="12" customHeight="1" x14ac:dyDescent="0.2"/>
    <row r="6465" ht="12" customHeight="1" x14ac:dyDescent="0.2"/>
    <row r="6466" ht="12" customHeight="1" x14ac:dyDescent="0.2"/>
    <row r="6467" ht="12" customHeight="1" x14ac:dyDescent="0.2"/>
    <row r="6468" ht="12" customHeight="1" x14ac:dyDescent="0.2"/>
    <row r="6469" ht="12" customHeight="1" x14ac:dyDescent="0.2"/>
    <row r="6470" ht="12" customHeight="1" x14ac:dyDescent="0.2"/>
    <row r="6471" ht="12" customHeight="1" x14ac:dyDescent="0.2"/>
    <row r="6472" ht="12" customHeight="1" x14ac:dyDescent="0.2"/>
    <row r="6473" ht="12" customHeight="1" x14ac:dyDescent="0.2"/>
    <row r="6474" ht="12" customHeight="1" x14ac:dyDescent="0.2"/>
    <row r="6475" ht="12" customHeight="1" x14ac:dyDescent="0.2"/>
    <row r="6476" ht="12" customHeight="1" x14ac:dyDescent="0.2"/>
    <row r="6477" ht="12" customHeight="1" x14ac:dyDescent="0.2"/>
    <row r="6478" ht="12" customHeight="1" x14ac:dyDescent="0.2"/>
    <row r="6479" ht="12" customHeight="1" x14ac:dyDescent="0.2"/>
    <row r="6480" ht="12" customHeight="1" x14ac:dyDescent="0.2"/>
    <row r="6481" ht="12" customHeight="1" x14ac:dyDescent="0.2"/>
    <row r="6482" ht="12" customHeight="1" x14ac:dyDescent="0.2"/>
    <row r="6483" ht="12" customHeight="1" x14ac:dyDescent="0.2"/>
    <row r="6484" ht="12" customHeight="1" x14ac:dyDescent="0.2"/>
    <row r="6485" ht="12" customHeight="1" x14ac:dyDescent="0.2"/>
    <row r="6486" ht="12" customHeight="1" x14ac:dyDescent="0.2"/>
    <row r="6487" ht="12" customHeight="1" x14ac:dyDescent="0.2"/>
    <row r="6488" ht="12" customHeight="1" x14ac:dyDescent="0.2"/>
    <row r="6489" ht="12" customHeight="1" x14ac:dyDescent="0.2"/>
    <row r="6490" ht="12" customHeight="1" x14ac:dyDescent="0.2"/>
    <row r="6491" ht="12" customHeight="1" x14ac:dyDescent="0.2"/>
    <row r="6492" ht="12" customHeight="1" x14ac:dyDescent="0.2"/>
    <row r="6493" ht="12" customHeight="1" x14ac:dyDescent="0.2"/>
    <row r="6494" ht="12" customHeight="1" x14ac:dyDescent="0.2"/>
    <row r="6495" ht="12" customHeight="1" x14ac:dyDescent="0.2"/>
    <row r="6496" ht="12" customHeight="1" x14ac:dyDescent="0.2"/>
    <row r="6497" ht="12" customHeight="1" x14ac:dyDescent="0.2"/>
    <row r="6498" ht="12" customHeight="1" x14ac:dyDescent="0.2"/>
    <row r="6499" ht="12" customHeight="1" x14ac:dyDescent="0.2"/>
    <row r="6500" ht="12" customHeight="1" x14ac:dyDescent="0.2"/>
    <row r="6501" ht="12" customHeight="1" x14ac:dyDescent="0.2"/>
    <row r="6502" ht="12" customHeight="1" x14ac:dyDescent="0.2"/>
    <row r="6503" ht="12" customHeight="1" x14ac:dyDescent="0.2"/>
    <row r="6504" ht="12" customHeight="1" x14ac:dyDescent="0.2"/>
    <row r="6505" ht="12" customHeight="1" x14ac:dyDescent="0.2"/>
    <row r="6506" ht="12" customHeight="1" x14ac:dyDescent="0.2"/>
    <row r="6507" ht="12" customHeight="1" x14ac:dyDescent="0.2"/>
    <row r="6508" ht="12" customHeight="1" x14ac:dyDescent="0.2"/>
    <row r="6509" ht="12" customHeight="1" x14ac:dyDescent="0.2"/>
    <row r="6510" ht="12" customHeight="1" x14ac:dyDescent="0.2"/>
    <row r="6511" ht="12" customHeight="1" x14ac:dyDescent="0.2"/>
    <row r="6512" ht="12" customHeight="1" x14ac:dyDescent="0.2"/>
    <row r="6513" ht="12" customHeight="1" x14ac:dyDescent="0.2"/>
    <row r="6514" ht="12" customHeight="1" x14ac:dyDescent="0.2"/>
    <row r="6515" ht="12" customHeight="1" x14ac:dyDescent="0.2"/>
    <row r="6516" ht="12" customHeight="1" x14ac:dyDescent="0.2"/>
    <row r="6517" ht="12" customHeight="1" x14ac:dyDescent="0.2"/>
    <row r="6518" ht="12" customHeight="1" x14ac:dyDescent="0.2"/>
    <row r="6519" ht="12" customHeight="1" x14ac:dyDescent="0.2"/>
    <row r="6520" ht="12" customHeight="1" x14ac:dyDescent="0.2"/>
    <row r="6521" ht="12" customHeight="1" x14ac:dyDescent="0.2"/>
    <row r="6522" ht="12" customHeight="1" x14ac:dyDescent="0.2"/>
    <row r="6523" ht="12" customHeight="1" x14ac:dyDescent="0.2"/>
    <row r="6524" ht="12" customHeight="1" x14ac:dyDescent="0.2"/>
    <row r="6525" ht="12" customHeight="1" x14ac:dyDescent="0.2"/>
    <row r="6526" ht="12" customHeight="1" x14ac:dyDescent="0.2"/>
    <row r="6527" ht="12" customHeight="1" x14ac:dyDescent="0.2"/>
    <row r="6528" ht="12" customHeight="1" x14ac:dyDescent="0.2"/>
    <row r="6529" ht="12" customHeight="1" x14ac:dyDescent="0.2"/>
    <row r="6530" ht="12" customHeight="1" x14ac:dyDescent="0.2"/>
    <row r="6531" ht="12" customHeight="1" x14ac:dyDescent="0.2"/>
    <row r="6532" ht="12" customHeight="1" x14ac:dyDescent="0.2"/>
    <row r="6533" ht="12" customHeight="1" x14ac:dyDescent="0.2"/>
    <row r="6534" ht="12" customHeight="1" x14ac:dyDescent="0.2"/>
    <row r="6535" ht="12" customHeight="1" x14ac:dyDescent="0.2"/>
    <row r="6536" ht="12" customHeight="1" x14ac:dyDescent="0.2"/>
    <row r="6537" ht="12" customHeight="1" x14ac:dyDescent="0.2"/>
    <row r="6538" ht="12" customHeight="1" x14ac:dyDescent="0.2"/>
    <row r="6539" ht="12" customHeight="1" x14ac:dyDescent="0.2"/>
    <row r="6540" ht="12" customHeight="1" x14ac:dyDescent="0.2"/>
    <row r="6541" ht="12" customHeight="1" x14ac:dyDescent="0.2"/>
    <row r="6542" ht="12" customHeight="1" x14ac:dyDescent="0.2"/>
    <row r="6543" ht="12" customHeight="1" x14ac:dyDescent="0.2"/>
    <row r="6544" ht="12" customHeight="1" x14ac:dyDescent="0.2"/>
    <row r="6545" ht="12" customHeight="1" x14ac:dyDescent="0.2"/>
    <row r="6546" ht="12" customHeight="1" x14ac:dyDescent="0.2"/>
    <row r="6547" ht="12" customHeight="1" x14ac:dyDescent="0.2"/>
    <row r="6548" ht="12" customHeight="1" x14ac:dyDescent="0.2"/>
    <row r="6549" ht="12" customHeight="1" x14ac:dyDescent="0.2"/>
    <row r="6550" ht="12" customHeight="1" x14ac:dyDescent="0.2"/>
    <row r="6551" ht="12" customHeight="1" x14ac:dyDescent="0.2"/>
    <row r="6552" ht="12" customHeight="1" x14ac:dyDescent="0.2"/>
    <row r="6553" ht="12" customHeight="1" x14ac:dyDescent="0.2"/>
    <row r="6554" ht="12" customHeight="1" x14ac:dyDescent="0.2"/>
    <row r="6555" ht="12" customHeight="1" x14ac:dyDescent="0.2"/>
    <row r="6556" ht="12" customHeight="1" x14ac:dyDescent="0.2"/>
    <row r="6557" ht="12" customHeight="1" x14ac:dyDescent="0.2"/>
    <row r="6558" ht="12" customHeight="1" x14ac:dyDescent="0.2"/>
    <row r="6559" ht="12" customHeight="1" x14ac:dyDescent="0.2"/>
    <row r="6560" ht="12" customHeight="1" x14ac:dyDescent="0.2"/>
    <row r="6561" ht="12" customHeight="1" x14ac:dyDescent="0.2"/>
    <row r="6562" ht="12" customHeight="1" x14ac:dyDescent="0.2"/>
    <row r="6563" ht="12" customHeight="1" x14ac:dyDescent="0.2"/>
    <row r="6564" ht="12" customHeight="1" x14ac:dyDescent="0.2"/>
    <row r="6565" ht="12" customHeight="1" x14ac:dyDescent="0.2"/>
    <row r="6566" ht="12" customHeight="1" x14ac:dyDescent="0.2"/>
    <row r="6567" ht="12" customHeight="1" x14ac:dyDescent="0.2"/>
    <row r="6568" ht="12" customHeight="1" x14ac:dyDescent="0.2"/>
    <row r="6569" ht="12" customHeight="1" x14ac:dyDescent="0.2"/>
    <row r="6570" ht="12" customHeight="1" x14ac:dyDescent="0.2"/>
    <row r="6571" ht="12" customHeight="1" x14ac:dyDescent="0.2"/>
    <row r="6572" ht="12" customHeight="1" x14ac:dyDescent="0.2"/>
    <row r="6573" ht="12" customHeight="1" x14ac:dyDescent="0.2"/>
    <row r="6574" ht="12" customHeight="1" x14ac:dyDescent="0.2"/>
    <row r="6575" ht="12" customHeight="1" x14ac:dyDescent="0.2"/>
    <row r="6576" ht="12" customHeight="1" x14ac:dyDescent="0.2"/>
    <row r="6577" ht="12" customHeight="1" x14ac:dyDescent="0.2"/>
    <row r="6578" ht="12" customHeight="1" x14ac:dyDescent="0.2"/>
    <row r="6579" ht="12" customHeight="1" x14ac:dyDescent="0.2"/>
    <row r="6580" ht="12" customHeight="1" x14ac:dyDescent="0.2"/>
    <row r="6581" ht="12" customHeight="1" x14ac:dyDescent="0.2"/>
    <row r="6582" ht="12" customHeight="1" x14ac:dyDescent="0.2"/>
    <row r="6583" ht="12" customHeight="1" x14ac:dyDescent="0.2"/>
    <row r="6584" ht="12" customHeight="1" x14ac:dyDescent="0.2"/>
    <row r="6585" ht="12" customHeight="1" x14ac:dyDescent="0.2"/>
    <row r="6586" ht="12" customHeight="1" x14ac:dyDescent="0.2"/>
    <row r="6587" ht="12" customHeight="1" x14ac:dyDescent="0.2"/>
    <row r="6588" ht="12" customHeight="1" x14ac:dyDescent="0.2"/>
    <row r="6589" ht="12" customHeight="1" x14ac:dyDescent="0.2"/>
    <row r="6590" ht="12" customHeight="1" x14ac:dyDescent="0.2"/>
    <row r="6591" ht="12" customHeight="1" x14ac:dyDescent="0.2"/>
    <row r="6592" ht="12" customHeight="1" x14ac:dyDescent="0.2"/>
    <row r="6593" ht="12" customHeight="1" x14ac:dyDescent="0.2"/>
    <row r="6594" ht="12" customHeight="1" x14ac:dyDescent="0.2"/>
    <row r="6595" ht="12" customHeight="1" x14ac:dyDescent="0.2"/>
    <row r="6596" ht="12" customHeight="1" x14ac:dyDescent="0.2"/>
    <row r="6597" ht="12" customHeight="1" x14ac:dyDescent="0.2"/>
    <row r="6598" ht="12" customHeight="1" x14ac:dyDescent="0.2"/>
    <row r="6599" ht="12" customHeight="1" x14ac:dyDescent="0.2"/>
    <row r="6600" ht="12" customHeight="1" x14ac:dyDescent="0.2"/>
    <row r="6601" ht="12" customHeight="1" x14ac:dyDescent="0.2"/>
    <row r="6602" ht="12" customHeight="1" x14ac:dyDescent="0.2"/>
    <row r="6603" ht="12" customHeight="1" x14ac:dyDescent="0.2"/>
    <row r="6604" ht="12" customHeight="1" x14ac:dyDescent="0.2"/>
    <row r="6605" ht="12" customHeight="1" x14ac:dyDescent="0.2"/>
    <row r="6606" ht="12" customHeight="1" x14ac:dyDescent="0.2"/>
    <row r="6607" ht="12" customHeight="1" x14ac:dyDescent="0.2"/>
    <row r="6608" ht="12" customHeight="1" x14ac:dyDescent="0.2"/>
    <row r="6609" ht="12" customHeight="1" x14ac:dyDescent="0.2"/>
    <row r="6610" ht="12" customHeight="1" x14ac:dyDescent="0.2"/>
    <row r="6611" ht="12" customHeight="1" x14ac:dyDescent="0.2"/>
    <row r="6612" ht="12" customHeight="1" x14ac:dyDescent="0.2"/>
    <row r="6613" ht="12" customHeight="1" x14ac:dyDescent="0.2"/>
    <row r="6614" ht="12" customHeight="1" x14ac:dyDescent="0.2"/>
    <row r="6615" ht="12" customHeight="1" x14ac:dyDescent="0.2"/>
    <row r="6616" ht="12" customHeight="1" x14ac:dyDescent="0.2"/>
    <row r="6617" ht="12" customHeight="1" x14ac:dyDescent="0.2"/>
    <row r="6618" ht="12" customHeight="1" x14ac:dyDescent="0.2"/>
    <row r="6619" ht="12" customHeight="1" x14ac:dyDescent="0.2"/>
    <row r="6620" ht="12" customHeight="1" x14ac:dyDescent="0.2"/>
    <row r="6621" ht="12" customHeight="1" x14ac:dyDescent="0.2"/>
    <row r="6622" ht="12" customHeight="1" x14ac:dyDescent="0.2"/>
    <row r="6623" ht="12" customHeight="1" x14ac:dyDescent="0.2"/>
    <row r="6624" ht="12" customHeight="1" x14ac:dyDescent="0.2"/>
    <row r="6625" ht="12" customHeight="1" x14ac:dyDescent="0.2"/>
    <row r="6626" ht="12" customHeight="1" x14ac:dyDescent="0.2"/>
    <row r="6627" ht="12" customHeight="1" x14ac:dyDescent="0.2"/>
    <row r="6628" ht="12" customHeight="1" x14ac:dyDescent="0.2"/>
    <row r="6629" ht="12" customHeight="1" x14ac:dyDescent="0.2"/>
    <row r="6630" ht="12" customHeight="1" x14ac:dyDescent="0.2"/>
    <row r="6631" ht="12" customHeight="1" x14ac:dyDescent="0.2"/>
    <row r="6632" ht="12" customHeight="1" x14ac:dyDescent="0.2"/>
    <row r="6633" ht="12" customHeight="1" x14ac:dyDescent="0.2"/>
    <row r="6634" ht="12" customHeight="1" x14ac:dyDescent="0.2"/>
    <row r="6635" ht="12" customHeight="1" x14ac:dyDescent="0.2"/>
    <row r="6636" ht="12" customHeight="1" x14ac:dyDescent="0.2"/>
    <row r="6637" ht="12" customHeight="1" x14ac:dyDescent="0.2"/>
    <row r="6638" ht="12" customHeight="1" x14ac:dyDescent="0.2"/>
    <row r="6639" ht="12" customHeight="1" x14ac:dyDescent="0.2"/>
    <row r="6640" ht="12" customHeight="1" x14ac:dyDescent="0.2"/>
    <row r="6641" ht="12" customHeight="1" x14ac:dyDescent="0.2"/>
    <row r="6642" ht="12" customHeight="1" x14ac:dyDescent="0.2"/>
    <row r="6643" ht="12" customHeight="1" x14ac:dyDescent="0.2"/>
    <row r="6644" ht="12" customHeight="1" x14ac:dyDescent="0.2"/>
    <row r="6645" ht="12" customHeight="1" x14ac:dyDescent="0.2"/>
    <row r="6646" ht="12" customHeight="1" x14ac:dyDescent="0.2"/>
    <row r="6647" ht="12" customHeight="1" x14ac:dyDescent="0.2"/>
    <row r="6648" ht="12" customHeight="1" x14ac:dyDescent="0.2"/>
    <row r="6649" ht="12" customHeight="1" x14ac:dyDescent="0.2"/>
    <row r="6650" ht="12" customHeight="1" x14ac:dyDescent="0.2"/>
    <row r="6651" ht="12" customHeight="1" x14ac:dyDescent="0.2"/>
    <row r="6652" ht="12" customHeight="1" x14ac:dyDescent="0.2"/>
    <row r="6653" ht="12" customHeight="1" x14ac:dyDescent="0.2"/>
    <row r="6654" ht="12" customHeight="1" x14ac:dyDescent="0.2"/>
    <row r="6655" ht="12" customHeight="1" x14ac:dyDescent="0.2"/>
    <row r="6656" ht="12" customHeight="1" x14ac:dyDescent="0.2"/>
    <row r="6657" ht="12" customHeight="1" x14ac:dyDescent="0.2"/>
    <row r="6658" ht="12" customHeight="1" x14ac:dyDescent="0.2"/>
    <row r="6659" ht="12" customHeight="1" x14ac:dyDescent="0.2"/>
    <row r="6660" ht="12" customHeight="1" x14ac:dyDescent="0.2"/>
    <row r="6661" ht="12" customHeight="1" x14ac:dyDescent="0.2"/>
    <row r="6662" ht="12" customHeight="1" x14ac:dyDescent="0.2"/>
    <row r="6663" ht="12" customHeight="1" x14ac:dyDescent="0.2"/>
    <row r="6664" ht="12" customHeight="1" x14ac:dyDescent="0.2"/>
    <row r="6665" ht="12" customHeight="1" x14ac:dyDescent="0.2"/>
    <row r="6666" ht="12" customHeight="1" x14ac:dyDescent="0.2"/>
    <row r="6667" ht="12" customHeight="1" x14ac:dyDescent="0.2"/>
    <row r="6668" ht="12" customHeight="1" x14ac:dyDescent="0.2"/>
    <row r="6669" ht="12" customHeight="1" x14ac:dyDescent="0.2"/>
    <row r="6670" ht="12" customHeight="1" x14ac:dyDescent="0.2"/>
    <row r="6671" ht="12" customHeight="1" x14ac:dyDescent="0.2"/>
    <row r="6672" ht="12" customHeight="1" x14ac:dyDescent="0.2"/>
    <row r="6673" ht="12" customHeight="1" x14ac:dyDescent="0.2"/>
    <row r="6674" ht="12" customHeight="1" x14ac:dyDescent="0.2"/>
    <row r="6675" ht="12" customHeight="1" x14ac:dyDescent="0.2"/>
    <row r="6676" ht="12" customHeight="1" x14ac:dyDescent="0.2"/>
    <row r="6677" ht="12" customHeight="1" x14ac:dyDescent="0.2"/>
    <row r="6678" ht="12" customHeight="1" x14ac:dyDescent="0.2"/>
    <row r="6679" ht="12" customHeight="1" x14ac:dyDescent="0.2"/>
    <row r="6680" ht="12" customHeight="1" x14ac:dyDescent="0.2"/>
    <row r="6681" ht="12" customHeight="1" x14ac:dyDescent="0.2"/>
    <row r="6682" ht="12" customHeight="1" x14ac:dyDescent="0.2"/>
    <row r="6683" ht="12" customHeight="1" x14ac:dyDescent="0.2"/>
    <row r="6684" ht="12" customHeight="1" x14ac:dyDescent="0.2"/>
    <row r="6685" ht="12" customHeight="1" x14ac:dyDescent="0.2"/>
    <row r="6686" ht="12" customHeight="1" x14ac:dyDescent="0.2"/>
    <row r="6687" ht="12" customHeight="1" x14ac:dyDescent="0.2"/>
    <row r="6688" ht="12" customHeight="1" x14ac:dyDescent="0.2"/>
    <row r="6689" ht="12" customHeight="1" x14ac:dyDescent="0.2"/>
    <row r="6690" ht="12" customHeight="1" x14ac:dyDescent="0.2"/>
    <row r="6691" ht="12" customHeight="1" x14ac:dyDescent="0.2"/>
    <row r="6692" ht="12" customHeight="1" x14ac:dyDescent="0.2"/>
    <row r="6693" ht="12" customHeight="1" x14ac:dyDescent="0.2"/>
    <row r="6694" ht="12" customHeight="1" x14ac:dyDescent="0.2"/>
    <row r="6695" ht="12" customHeight="1" x14ac:dyDescent="0.2"/>
    <row r="6696" ht="12" customHeight="1" x14ac:dyDescent="0.2"/>
    <row r="6697" ht="12" customHeight="1" x14ac:dyDescent="0.2"/>
    <row r="6698" ht="12" customHeight="1" x14ac:dyDescent="0.2"/>
    <row r="6699" ht="12" customHeight="1" x14ac:dyDescent="0.2"/>
    <row r="6700" ht="12" customHeight="1" x14ac:dyDescent="0.2"/>
    <row r="6701" ht="12" customHeight="1" x14ac:dyDescent="0.2"/>
    <row r="6702" ht="12" customHeight="1" x14ac:dyDescent="0.2"/>
    <row r="6703" ht="12" customHeight="1" x14ac:dyDescent="0.2"/>
    <row r="6704" ht="12" customHeight="1" x14ac:dyDescent="0.2"/>
    <row r="6705" ht="12" customHeight="1" x14ac:dyDescent="0.2"/>
    <row r="6706" ht="12" customHeight="1" x14ac:dyDescent="0.2"/>
    <row r="6707" ht="12" customHeight="1" x14ac:dyDescent="0.2"/>
    <row r="6708" ht="12" customHeight="1" x14ac:dyDescent="0.2"/>
    <row r="6709" ht="12" customHeight="1" x14ac:dyDescent="0.2"/>
    <row r="6710" ht="12" customHeight="1" x14ac:dyDescent="0.2"/>
    <row r="6711" ht="12" customHeight="1" x14ac:dyDescent="0.2"/>
    <row r="6712" ht="12" customHeight="1" x14ac:dyDescent="0.2"/>
    <row r="6713" ht="12" customHeight="1" x14ac:dyDescent="0.2"/>
    <row r="6714" ht="12" customHeight="1" x14ac:dyDescent="0.2"/>
    <row r="6715" ht="12" customHeight="1" x14ac:dyDescent="0.2"/>
    <row r="6716" ht="12" customHeight="1" x14ac:dyDescent="0.2"/>
    <row r="6717" ht="12" customHeight="1" x14ac:dyDescent="0.2"/>
    <row r="6718" ht="12" customHeight="1" x14ac:dyDescent="0.2"/>
    <row r="6719" ht="12" customHeight="1" x14ac:dyDescent="0.2"/>
    <row r="6720" ht="12" customHeight="1" x14ac:dyDescent="0.2"/>
    <row r="6721" ht="12" customHeight="1" x14ac:dyDescent="0.2"/>
    <row r="6722" ht="12" customHeight="1" x14ac:dyDescent="0.2"/>
    <row r="6723" ht="12" customHeight="1" x14ac:dyDescent="0.2"/>
    <row r="6724" ht="12" customHeight="1" x14ac:dyDescent="0.2"/>
    <row r="6725" ht="12" customHeight="1" x14ac:dyDescent="0.2"/>
    <row r="6726" ht="12" customHeight="1" x14ac:dyDescent="0.2"/>
    <row r="6727" ht="12" customHeight="1" x14ac:dyDescent="0.2"/>
    <row r="6728" ht="12" customHeight="1" x14ac:dyDescent="0.2"/>
    <row r="6729" ht="12" customHeight="1" x14ac:dyDescent="0.2"/>
    <row r="6730" ht="12" customHeight="1" x14ac:dyDescent="0.2"/>
    <row r="6731" ht="12" customHeight="1" x14ac:dyDescent="0.2"/>
    <row r="6732" ht="12" customHeight="1" x14ac:dyDescent="0.2"/>
    <row r="6733" ht="12" customHeight="1" x14ac:dyDescent="0.2"/>
    <row r="6734" ht="12" customHeight="1" x14ac:dyDescent="0.2"/>
    <row r="6735" ht="12" customHeight="1" x14ac:dyDescent="0.2"/>
    <row r="6736" ht="12" customHeight="1" x14ac:dyDescent="0.2"/>
    <row r="6737" ht="12" customHeight="1" x14ac:dyDescent="0.2"/>
    <row r="6738" ht="12" customHeight="1" x14ac:dyDescent="0.2"/>
    <row r="6739" ht="12" customHeight="1" x14ac:dyDescent="0.2"/>
    <row r="6740" ht="12" customHeight="1" x14ac:dyDescent="0.2"/>
    <row r="6741" ht="12" customHeight="1" x14ac:dyDescent="0.2"/>
    <row r="6742" ht="12" customHeight="1" x14ac:dyDescent="0.2"/>
    <row r="6743" ht="12" customHeight="1" x14ac:dyDescent="0.2"/>
    <row r="6744" ht="12" customHeight="1" x14ac:dyDescent="0.2"/>
    <row r="6745" ht="12" customHeight="1" x14ac:dyDescent="0.2"/>
    <row r="6746" ht="12" customHeight="1" x14ac:dyDescent="0.2"/>
    <row r="6747" ht="12" customHeight="1" x14ac:dyDescent="0.2"/>
    <row r="6748" ht="12" customHeight="1" x14ac:dyDescent="0.2"/>
    <row r="6749" ht="12" customHeight="1" x14ac:dyDescent="0.2"/>
    <row r="6750" ht="12" customHeight="1" x14ac:dyDescent="0.2"/>
    <row r="6751" ht="12" customHeight="1" x14ac:dyDescent="0.2"/>
    <row r="6752" ht="12" customHeight="1" x14ac:dyDescent="0.2"/>
    <row r="6753" ht="12" customHeight="1" x14ac:dyDescent="0.2"/>
    <row r="6754" ht="12" customHeight="1" x14ac:dyDescent="0.2"/>
    <row r="6755" ht="12" customHeight="1" x14ac:dyDescent="0.2"/>
    <row r="6756" ht="12" customHeight="1" x14ac:dyDescent="0.2"/>
    <row r="6757" ht="12" customHeight="1" x14ac:dyDescent="0.2"/>
    <row r="6758" ht="12" customHeight="1" x14ac:dyDescent="0.2"/>
    <row r="6759" ht="12" customHeight="1" x14ac:dyDescent="0.2"/>
    <row r="6760" ht="12" customHeight="1" x14ac:dyDescent="0.2"/>
    <row r="6761" ht="12" customHeight="1" x14ac:dyDescent="0.2"/>
    <row r="6762" ht="12" customHeight="1" x14ac:dyDescent="0.2"/>
    <row r="6763" ht="12" customHeight="1" x14ac:dyDescent="0.2"/>
    <row r="6764" ht="12" customHeight="1" x14ac:dyDescent="0.2"/>
    <row r="6765" ht="12" customHeight="1" x14ac:dyDescent="0.2"/>
    <row r="6766" ht="12" customHeight="1" x14ac:dyDescent="0.2"/>
    <row r="6767" ht="12" customHeight="1" x14ac:dyDescent="0.2"/>
    <row r="6768" ht="12" customHeight="1" x14ac:dyDescent="0.2"/>
    <row r="6769" ht="12" customHeight="1" x14ac:dyDescent="0.2"/>
    <row r="6770" ht="12" customHeight="1" x14ac:dyDescent="0.2"/>
    <row r="6771" ht="12" customHeight="1" x14ac:dyDescent="0.2"/>
    <row r="6772" ht="12" customHeight="1" x14ac:dyDescent="0.2"/>
    <row r="6773" ht="12" customHeight="1" x14ac:dyDescent="0.2"/>
    <row r="6774" ht="12" customHeight="1" x14ac:dyDescent="0.2"/>
    <row r="6775" ht="12" customHeight="1" x14ac:dyDescent="0.2"/>
    <row r="6776" ht="12" customHeight="1" x14ac:dyDescent="0.2"/>
    <row r="6777" ht="12" customHeight="1" x14ac:dyDescent="0.2"/>
    <row r="6778" ht="12" customHeight="1" x14ac:dyDescent="0.2"/>
    <row r="6779" ht="12" customHeight="1" x14ac:dyDescent="0.2"/>
    <row r="6780" ht="12" customHeight="1" x14ac:dyDescent="0.2"/>
    <row r="6781" ht="12" customHeight="1" x14ac:dyDescent="0.2"/>
    <row r="6782" ht="12" customHeight="1" x14ac:dyDescent="0.2"/>
    <row r="6783" ht="12" customHeight="1" x14ac:dyDescent="0.2"/>
    <row r="6784" ht="12" customHeight="1" x14ac:dyDescent="0.2"/>
    <row r="6785" ht="12" customHeight="1" x14ac:dyDescent="0.2"/>
    <row r="6786" ht="12" customHeight="1" x14ac:dyDescent="0.2"/>
    <row r="6787" ht="12" customHeight="1" x14ac:dyDescent="0.2"/>
    <row r="6788" ht="12" customHeight="1" x14ac:dyDescent="0.2"/>
    <row r="6789" ht="12" customHeight="1" x14ac:dyDescent="0.2"/>
    <row r="6790" ht="12" customHeight="1" x14ac:dyDescent="0.2"/>
    <row r="6791" ht="12" customHeight="1" x14ac:dyDescent="0.2"/>
    <row r="6792" ht="12" customHeight="1" x14ac:dyDescent="0.2"/>
    <row r="6793" ht="12" customHeight="1" x14ac:dyDescent="0.2"/>
    <row r="6794" ht="12" customHeight="1" x14ac:dyDescent="0.2"/>
    <row r="6795" ht="12" customHeight="1" x14ac:dyDescent="0.2"/>
    <row r="6796" ht="12" customHeight="1" x14ac:dyDescent="0.2"/>
    <row r="6797" ht="12" customHeight="1" x14ac:dyDescent="0.2"/>
    <row r="6798" ht="12" customHeight="1" x14ac:dyDescent="0.2"/>
    <row r="6799" ht="12" customHeight="1" x14ac:dyDescent="0.2"/>
    <row r="6800" ht="12" customHeight="1" x14ac:dyDescent="0.2"/>
    <row r="6801" ht="12" customHeight="1" x14ac:dyDescent="0.2"/>
    <row r="6802" ht="12" customHeight="1" x14ac:dyDescent="0.2"/>
    <row r="6803" ht="12" customHeight="1" x14ac:dyDescent="0.2"/>
    <row r="6804" ht="12" customHeight="1" x14ac:dyDescent="0.2"/>
    <row r="6805" ht="12" customHeight="1" x14ac:dyDescent="0.2"/>
    <row r="6806" ht="12" customHeight="1" x14ac:dyDescent="0.2"/>
    <row r="6807" ht="12" customHeight="1" x14ac:dyDescent="0.2"/>
    <row r="6808" ht="12" customHeight="1" x14ac:dyDescent="0.2"/>
    <row r="6809" ht="12" customHeight="1" x14ac:dyDescent="0.2"/>
    <row r="6810" ht="12" customHeight="1" x14ac:dyDescent="0.2"/>
    <row r="6811" ht="12" customHeight="1" x14ac:dyDescent="0.2"/>
    <row r="6812" ht="12" customHeight="1" x14ac:dyDescent="0.2"/>
    <row r="6813" ht="12" customHeight="1" x14ac:dyDescent="0.2"/>
    <row r="6814" ht="12" customHeight="1" x14ac:dyDescent="0.2"/>
    <row r="6815" ht="12" customHeight="1" x14ac:dyDescent="0.2"/>
    <row r="6816" ht="12" customHeight="1" x14ac:dyDescent="0.2"/>
    <row r="6817" ht="12" customHeight="1" x14ac:dyDescent="0.2"/>
    <row r="6818" ht="12" customHeight="1" x14ac:dyDescent="0.2"/>
    <row r="6819" ht="12" customHeight="1" x14ac:dyDescent="0.2"/>
    <row r="6820" ht="12" customHeight="1" x14ac:dyDescent="0.2"/>
    <row r="6821" ht="12" customHeight="1" x14ac:dyDescent="0.2"/>
    <row r="6822" ht="12" customHeight="1" x14ac:dyDescent="0.2"/>
    <row r="6823" ht="12" customHeight="1" x14ac:dyDescent="0.2"/>
    <row r="6824" ht="12" customHeight="1" x14ac:dyDescent="0.2"/>
    <row r="6825" ht="12" customHeight="1" x14ac:dyDescent="0.2"/>
    <row r="6826" ht="12" customHeight="1" x14ac:dyDescent="0.2"/>
    <row r="6827" ht="12" customHeight="1" x14ac:dyDescent="0.2"/>
    <row r="6828" ht="12" customHeight="1" x14ac:dyDescent="0.2"/>
    <row r="6829" ht="12" customHeight="1" x14ac:dyDescent="0.2"/>
    <row r="6830" ht="12" customHeight="1" x14ac:dyDescent="0.2"/>
    <row r="6831" ht="12" customHeight="1" x14ac:dyDescent="0.2"/>
    <row r="6832" ht="12" customHeight="1" x14ac:dyDescent="0.2"/>
    <row r="6833" ht="12" customHeight="1" x14ac:dyDescent="0.2"/>
    <row r="6834" ht="12" customHeight="1" x14ac:dyDescent="0.2"/>
    <row r="6835" ht="12" customHeight="1" x14ac:dyDescent="0.2"/>
    <row r="6836" ht="12" customHeight="1" x14ac:dyDescent="0.2"/>
    <row r="6837" ht="12" customHeight="1" x14ac:dyDescent="0.2"/>
    <row r="6838" ht="12" customHeight="1" x14ac:dyDescent="0.2"/>
    <row r="6839" ht="12" customHeight="1" x14ac:dyDescent="0.2"/>
    <row r="6840" ht="12" customHeight="1" x14ac:dyDescent="0.2"/>
    <row r="6841" ht="12" customHeight="1" x14ac:dyDescent="0.2"/>
    <row r="6842" ht="12" customHeight="1" x14ac:dyDescent="0.2"/>
    <row r="6843" ht="12" customHeight="1" x14ac:dyDescent="0.2"/>
    <row r="6844" ht="12" customHeight="1" x14ac:dyDescent="0.2"/>
    <row r="6845" ht="12" customHeight="1" x14ac:dyDescent="0.2"/>
    <row r="6846" ht="12" customHeight="1" x14ac:dyDescent="0.2"/>
    <row r="6847" ht="12" customHeight="1" x14ac:dyDescent="0.2"/>
    <row r="6848" ht="12" customHeight="1" x14ac:dyDescent="0.2"/>
    <row r="6849" ht="12" customHeight="1" x14ac:dyDescent="0.2"/>
    <row r="6850" ht="12" customHeight="1" x14ac:dyDescent="0.2"/>
    <row r="6851" ht="12" customHeight="1" x14ac:dyDescent="0.2"/>
    <row r="6852" ht="12" customHeight="1" x14ac:dyDescent="0.2"/>
    <row r="6853" ht="12" customHeight="1" x14ac:dyDescent="0.2"/>
    <row r="6854" ht="12" customHeight="1" x14ac:dyDescent="0.2"/>
    <row r="6855" ht="12" customHeight="1" x14ac:dyDescent="0.2"/>
    <row r="6856" ht="12" customHeight="1" x14ac:dyDescent="0.2"/>
    <row r="6857" ht="12" customHeight="1" x14ac:dyDescent="0.2"/>
    <row r="6858" ht="12" customHeight="1" x14ac:dyDescent="0.2"/>
    <row r="6859" ht="12" customHeight="1" x14ac:dyDescent="0.2"/>
    <row r="6860" ht="12" customHeight="1" x14ac:dyDescent="0.2"/>
    <row r="6861" ht="12" customHeight="1" x14ac:dyDescent="0.2"/>
    <row r="6862" ht="12" customHeight="1" x14ac:dyDescent="0.2"/>
    <row r="6863" ht="12" customHeight="1" x14ac:dyDescent="0.2"/>
    <row r="6864" ht="12" customHeight="1" x14ac:dyDescent="0.2"/>
    <row r="6865" ht="12" customHeight="1" x14ac:dyDescent="0.2"/>
    <row r="6866" ht="12" customHeight="1" x14ac:dyDescent="0.2"/>
    <row r="6867" ht="12" customHeight="1" x14ac:dyDescent="0.2"/>
    <row r="6868" ht="12" customHeight="1" x14ac:dyDescent="0.2"/>
    <row r="6869" ht="12" customHeight="1" x14ac:dyDescent="0.2"/>
    <row r="6870" ht="12" customHeight="1" x14ac:dyDescent="0.2"/>
    <row r="6871" ht="12" customHeight="1" x14ac:dyDescent="0.2"/>
    <row r="6872" ht="12" customHeight="1" x14ac:dyDescent="0.2"/>
    <row r="6873" ht="12" customHeight="1" x14ac:dyDescent="0.2"/>
    <row r="6874" ht="12" customHeight="1" x14ac:dyDescent="0.2"/>
    <row r="6875" ht="12" customHeight="1" x14ac:dyDescent="0.2"/>
    <row r="6876" ht="12" customHeight="1" x14ac:dyDescent="0.2"/>
    <row r="6877" ht="12" customHeight="1" x14ac:dyDescent="0.2"/>
    <row r="6878" ht="12" customHeight="1" x14ac:dyDescent="0.2"/>
    <row r="6879" ht="12" customHeight="1" x14ac:dyDescent="0.2"/>
    <row r="6880" ht="12" customHeight="1" x14ac:dyDescent="0.2"/>
    <row r="6881" ht="12" customHeight="1" x14ac:dyDescent="0.2"/>
    <row r="6882" ht="12" customHeight="1" x14ac:dyDescent="0.2"/>
    <row r="6883" ht="12" customHeight="1" x14ac:dyDescent="0.2"/>
    <row r="6884" ht="12" customHeight="1" x14ac:dyDescent="0.2"/>
    <row r="6885" ht="12" customHeight="1" x14ac:dyDescent="0.2"/>
    <row r="6886" ht="12" customHeight="1" x14ac:dyDescent="0.2"/>
    <row r="6887" ht="12" customHeight="1" x14ac:dyDescent="0.2"/>
    <row r="6888" ht="12" customHeight="1" x14ac:dyDescent="0.2"/>
    <row r="6889" ht="12" customHeight="1" x14ac:dyDescent="0.2"/>
    <row r="6890" ht="12" customHeight="1" x14ac:dyDescent="0.2"/>
    <row r="6891" ht="12" customHeight="1" x14ac:dyDescent="0.2"/>
    <row r="6892" ht="12" customHeight="1" x14ac:dyDescent="0.2"/>
    <row r="6893" ht="12" customHeight="1" x14ac:dyDescent="0.2"/>
    <row r="6894" ht="12" customHeight="1" x14ac:dyDescent="0.2"/>
    <row r="6895" ht="12" customHeight="1" x14ac:dyDescent="0.2"/>
    <row r="6896" ht="12" customHeight="1" x14ac:dyDescent="0.2"/>
    <row r="6897" ht="12" customHeight="1" x14ac:dyDescent="0.2"/>
    <row r="6898" ht="12" customHeight="1" x14ac:dyDescent="0.2"/>
    <row r="6899" ht="12" customHeight="1" x14ac:dyDescent="0.2"/>
    <row r="6900" ht="12" customHeight="1" x14ac:dyDescent="0.2"/>
    <row r="6901" ht="12" customHeight="1" x14ac:dyDescent="0.2"/>
    <row r="6902" ht="12" customHeight="1" x14ac:dyDescent="0.2"/>
    <row r="6903" ht="12" customHeight="1" x14ac:dyDescent="0.2"/>
    <row r="6904" ht="12" customHeight="1" x14ac:dyDescent="0.2"/>
    <row r="6905" ht="12" customHeight="1" x14ac:dyDescent="0.2"/>
    <row r="6906" ht="12" customHeight="1" x14ac:dyDescent="0.2"/>
    <row r="6907" ht="12" customHeight="1" x14ac:dyDescent="0.2"/>
    <row r="6908" ht="12" customHeight="1" x14ac:dyDescent="0.2"/>
    <row r="6909" ht="12" customHeight="1" x14ac:dyDescent="0.2"/>
    <row r="6910" ht="12" customHeight="1" x14ac:dyDescent="0.2"/>
    <row r="6911" ht="12" customHeight="1" x14ac:dyDescent="0.2"/>
    <row r="6912" ht="12" customHeight="1" x14ac:dyDescent="0.2"/>
    <row r="6913" ht="12" customHeight="1" x14ac:dyDescent="0.2"/>
    <row r="6914" ht="12" customHeight="1" x14ac:dyDescent="0.2"/>
    <row r="6915" ht="12" customHeight="1" x14ac:dyDescent="0.2"/>
    <row r="6916" ht="12" customHeight="1" x14ac:dyDescent="0.2"/>
    <row r="6917" ht="12" customHeight="1" x14ac:dyDescent="0.2"/>
    <row r="6918" ht="12" customHeight="1" x14ac:dyDescent="0.2"/>
    <row r="6919" ht="12" customHeight="1" x14ac:dyDescent="0.2"/>
    <row r="6920" ht="12" customHeight="1" x14ac:dyDescent="0.2"/>
    <row r="6921" ht="12" customHeight="1" x14ac:dyDescent="0.2"/>
    <row r="6922" ht="12" customHeight="1" x14ac:dyDescent="0.2"/>
    <row r="6923" ht="12" customHeight="1" x14ac:dyDescent="0.2"/>
    <row r="6924" ht="12" customHeight="1" x14ac:dyDescent="0.2"/>
    <row r="6925" ht="12" customHeight="1" x14ac:dyDescent="0.2"/>
    <row r="6926" ht="12" customHeight="1" x14ac:dyDescent="0.2"/>
    <row r="6927" ht="12" customHeight="1" x14ac:dyDescent="0.2"/>
    <row r="6928" ht="12" customHeight="1" x14ac:dyDescent="0.2"/>
    <row r="6929" ht="12" customHeight="1" x14ac:dyDescent="0.2"/>
    <row r="6930" ht="12" customHeight="1" x14ac:dyDescent="0.2"/>
    <row r="6931" ht="12" customHeight="1" x14ac:dyDescent="0.2"/>
    <row r="6932" ht="12" customHeight="1" x14ac:dyDescent="0.2"/>
    <row r="6933" ht="12" customHeight="1" x14ac:dyDescent="0.2"/>
    <row r="6934" ht="12" customHeight="1" x14ac:dyDescent="0.2"/>
    <row r="6935" ht="12" customHeight="1" x14ac:dyDescent="0.2"/>
    <row r="6936" ht="12" customHeight="1" x14ac:dyDescent="0.2"/>
    <row r="6937" ht="12" customHeight="1" x14ac:dyDescent="0.2"/>
    <row r="6938" ht="12" customHeight="1" x14ac:dyDescent="0.2"/>
    <row r="6939" ht="12" customHeight="1" x14ac:dyDescent="0.2"/>
    <row r="6940" ht="12" customHeight="1" x14ac:dyDescent="0.2"/>
    <row r="6941" ht="12" customHeight="1" x14ac:dyDescent="0.2"/>
    <row r="6942" ht="12" customHeight="1" x14ac:dyDescent="0.2"/>
    <row r="6943" ht="12" customHeight="1" x14ac:dyDescent="0.2"/>
    <row r="6944" ht="12" customHeight="1" x14ac:dyDescent="0.2"/>
    <row r="6945" ht="12" customHeight="1" x14ac:dyDescent="0.2"/>
    <row r="6946" ht="12" customHeight="1" x14ac:dyDescent="0.2"/>
    <row r="6947" ht="12" customHeight="1" x14ac:dyDescent="0.2"/>
    <row r="6948" ht="12" customHeight="1" x14ac:dyDescent="0.2"/>
    <row r="6949" ht="12" customHeight="1" x14ac:dyDescent="0.2"/>
    <row r="6950" ht="12" customHeight="1" x14ac:dyDescent="0.2"/>
    <row r="6951" ht="12" customHeight="1" x14ac:dyDescent="0.2"/>
    <row r="6952" ht="12" customHeight="1" x14ac:dyDescent="0.2"/>
    <row r="6953" ht="12" customHeight="1" x14ac:dyDescent="0.2"/>
    <row r="6954" ht="12" customHeight="1" x14ac:dyDescent="0.2"/>
    <row r="6955" ht="12" customHeight="1" x14ac:dyDescent="0.2"/>
    <row r="6956" ht="12" customHeight="1" x14ac:dyDescent="0.2"/>
    <row r="6957" ht="12" customHeight="1" x14ac:dyDescent="0.2"/>
    <row r="6958" ht="12" customHeight="1" x14ac:dyDescent="0.2"/>
    <row r="6959" ht="12" customHeight="1" x14ac:dyDescent="0.2"/>
    <row r="6960" ht="12" customHeight="1" x14ac:dyDescent="0.2"/>
    <row r="6961" ht="12" customHeight="1" x14ac:dyDescent="0.2"/>
    <row r="6962" ht="12" customHeight="1" x14ac:dyDescent="0.2"/>
    <row r="6963" ht="12" customHeight="1" x14ac:dyDescent="0.2"/>
    <row r="6964" ht="12" customHeight="1" x14ac:dyDescent="0.2"/>
    <row r="6965" ht="12" customHeight="1" x14ac:dyDescent="0.2"/>
    <row r="6966" ht="12" customHeight="1" x14ac:dyDescent="0.2"/>
    <row r="6967" ht="12" customHeight="1" x14ac:dyDescent="0.2"/>
    <row r="6968" ht="12" customHeight="1" x14ac:dyDescent="0.2"/>
    <row r="6969" ht="12" customHeight="1" x14ac:dyDescent="0.2"/>
    <row r="6970" ht="12" customHeight="1" x14ac:dyDescent="0.2"/>
    <row r="6971" ht="12" customHeight="1" x14ac:dyDescent="0.2"/>
    <row r="6972" ht="12" customHeight="1" x14ac:dyDescent="0.2"/>
    <row r="6973" ht="12" customHeight="1" x14ac:dyDescent="0.2"/>
    <row r="6974" ht="12" customHeight="1" x14ac:dyDescent="0.2"/>
    <row r="6975" ht="12" customHeight="1" x14ac:dyDescent="0.2"/>
    <row r="6976" ht="12" customHeight="1" x14ac:dyDescent="0.2"/>
    <row r="6977" ht="12" customHeight="1" x14ac:dyDescent="0.2"/>
    <row r="6978" ht="12" customHeight="1" x14ac:dyDescent="0.2"/>
    <row r="6979" ht="12" customHeight="1" x14ac:dyDescent="0.2"/>
    <row r="6980" ht="12" customHeight="1" x14ac:dyDescent="0.2"/>
    <row r="6981" ht="12" customHeight="1" x14ac:dyDescent="0.2"/>
    <row r="6982" ht="12" customHeight="1" x14ac:dyDescent="0.2"/>
    <row r="6983" ht="12" customHeight="1" x14ac:dyDescent="0.2"/>
    <row r="6984" ht="12" customHeight="1" x14ac:dyDescent="0.2"/>
    <row r="6985" ht="12" customHeight="1" x14ac:dyDescent="0.2"/>
    <row r="6986" ht="12" customHeight="1" x14ac:dyDescent="0.2"/>
    <row r="6987" ht="12" customHeight="1" x14ac:dyDescent="0.2"/>
    <row r="6988" ht="12" customHeight="1" x14ac:dyDescent="0.2"/>
    <row r="6989" ht="12" customHeight="1" x14ac:dyDescent="0.2"/>
    <row r="6990" ht="12" customHeight="1" x14ac:dyDescent="0.2"/>
    <row r="6991" ht="12" customHeight="1" x14ac:dyDescent="0.2"/>
    <row r="6992" ht="12" customHeight="1" x14ac:dyDescent="0.2"/>
    <row r="6993" ht="12" customHeight="1" x14ac:dyDescent="0.2"/>
    <row r="6994" ht="12" customHeight="1" x14ac:dyDescent="0.2"/>
    <row r="6995" ht="12" customHeight="1" x14ac:dyDescent="0.2"/>
    <row r="6996" ht="12" customHeight="1" x14ac:dyDescent="0.2"/>
    <row r="6997" ht="12" customHeight="1" x14ac:dyDescent="0.2"/>
    <row r="6998" ht="12" customHeight="1" x14ac:dyDescent="0.2"/>
    <row r="6999" ht="12" customHeight="1" x14ac:dyDescent="0.2"/>
    <row r="7000" ht="12" customHeight="1" x14ac:dyDescent="0.2"/>
    <row r="7001" ht="12" customHeight="1" x14ac:dyDescent="0.2"/>
    <row r="7002" ht="12" customHeight="1" x14ac:dyDescent="0.2"/>
    <row r="7003" ht="12" customHeight="1" x14ac:dyDescent="0.2"/>
    <row r="7004" ht="12" customHeight="1" x14ac:dyDescent="0.2"/>
    <row r="7005" ht="12" customHeight="1" x14ac:dyDescent="0.2"/>
    <row r="7006" ht="12" customHeight="1" x14ac:dyDescent="0.2"/>
    <row r="7007" ht="12" customHeight="1" x14ac:dyDescent="0.2"/>
    <row r="7008" ht="12" customHeight="1" x14ac:dyDescent="0.2"/>
    <row r="7009" ht="12" customHeight="1" x14ac:dyDescent="0.2"/>
    <row r="7010" ht="12" customHeight="1" x14ac:dyDescent="0.2"/>
    <row r="7011" ht="12" customHeight="1" x14ac:dyDescent="0.2"/>
    <row r="7012" ht="12" customHeight="1" x14ac:dyDescent="0.2"/>
    <row r="7013" ht="12" customHeight="1" x14ac:dyDescent="0.2"/>
    <row r="7014" ht="12" customHeight="1" x14ac:dyDescent="0.2"/>
    <row r="7015" ht="12" customHeight="1" x14ac:dyDescent="0.2"/>
    <row r="7016" ht="12" customHeight="1" x14ac:dyDescent="0.2"/>
    <row r="7017" ht="12" customHeight="1" x14ac:dyDescent="0.2"/>
    <row r="7018" ht="12" customHeight="1" x14ac:dyDescent="0.2"/>
    <row r="7019" ht="12" customHeight="1" x14ac:dyDescent="0.2"/>
    <row r="7020" ht="12" customHeight="1" x14ac:dyDescent="0.2"/>
    <row r="7021" ht="12" customHeight="1" x14ac:dyDescent="0.2"/>
    <row r="7022" ht="12" customHeight="1" x14ac:dyDescent="0.2"/>
    <row r="7023" ht="12" customHeight="1" x14ac:dyDescent="0.2"/>
    <row r="7024" ht="12" customHeight="1" x14ac:dyDescent="0.2"/>
    <row r="7025" ht="12" customHeight="1" x14ac:dyDescent="0.2"/>
    <row r="7026" ht="12" customHeight="1" x14ac:dyDescent="0.2"/>
    <row r="7027" ht="12" customHeight="1" x14ac:dyDescent="0.2"/>
    <row r="7028" ht="12" customHeight="1" x14ac:dyDescent="0.2"/>
    <row r="7029" ht="12" customHeight="1" x14ac:dyDescent="0.2"/>
    <row r="7030" ht="12" customHeight="1" x14ac:dyDescent="0.2"/>
    <row r="7031" ht="12" customHeight="1" x14ac:dyDescent="0.2"/>
    <row r="7032" ht="12" customHeight="1" x14ac:dyDescent="0.2"/>
    <row r="7033" ht="12" customHeight="1" x14ac:dyDescent="0.2"/>
    <row r="7034" ht="12" customHeight="1" x14ac:dyDescent="0.2"/>
    <row r="7035" ht="12" customHeight="1" x14ac:dyDescent="0.2"/>
    <row r="7036" ht="12" customHeight="1" x14ac:dyDescent="0.2"/>
    <row r="7037" ht="12" customHeight="1" x14ac:dyDescent="0.2"/>
    <row r="7038" ht="12" customHeight="1" x14ac:dyDescent="0.2"/>
    <row r="7039" ht="12" customHeight="1" x14ac:dyDescent="0.2"/>
    <row r="7040" ht="12" customHeight="1" x14ac:dyDescent="0.2"/>
    <row r="7041" ht="12" customHeight="1" x14ac:dyDescent="0.2"/>
    <row r="7042" ht="12" customHeight="1" x14ac:dyDescent="0.2"/>
    <row r="7043" ht="12" customHeight="1" x14ac:dyDescent="0.2"/>
    <row r="7044" ht="12" customHeight="1" x14ac:dyDescent="0.2"/>
    <row r="7045" ht="12" customHeight="1" x14ac:dyDescent="0.2"/>
    <row r="7046" ht="12" customHeight="1" x14ac:dyDescent="0.2"/>
    <row r="7047" ht="12" customHeight="1" x14ac:dyDescent="0.2"/>
    <row r="7048" ht="12" customHeight="1" x14ac:dyDescent="0.2"/>
    <row r="7049" ht="12" customHeight="1" x14ac:dyDescent="0.2"/>
    <row r="7050" ht="12" customHeight="1" x14ac:dyDescent="0.2"/>
    <row r="7051" ht="12" customHeight="1" x14ac:dyDescent="0.2"/>
    <row r="7052" ht="12" customHeight="1" x14ac:dyDescent="0.2"/>
    <row r="7053" ht="12" customHeight="1" x14ac:dyDescent="0.2"/>
    <row r="7054" ht="12" customHeight="1" x14ac:dyDescent="0.2"/>
    <row r="7055" ht="12" customHeight="1" x14ac:dyDescent="0.2"/>
    <row r="7056" ht="12" customHeight="1" x14ac:dyDescent="0.2"/>
    <row r="7057" ht="12" customHeight="1" x14ac:dyDescent="0.2"/>
    <row r="7058" ht="12" customHeight="1" x14ac:dyDescent="0.2"/>
    <row r="7059" ht="12" customHeight="1" x14ac:dyDescent="0.2"/>
    <row r="7060" ht="12" customHeight="1" x14ac:dyDescent="0.2"/>
    <row r="7061" ht="12" customHeight="1" x14ac:dyDescent="0.2"/>
    <row r="7062" ht="12" customHeight="1" x14ac:dyDescent="0.2"/>
    <row r="7063" ht="12" customHeight="1" x14ac:dyDescent="0.2"/>
    <row r="7064" ht="12" customHeight="1" x14ac:dyDescent="0.2"/>
    <row r="7065" ht="12" customHeight="1" x14ac:dyDescent="0.2"/>
    <row r="7066" ht="12" customHeight="1" x14ac:dyDescent="0.2"/>
    <row r="7067" ht="12" customHeight="1" x14ac:dyDescent="0.2"/>
    <row r="7068" ht="12" customHeight="1" x14ac:dyDescent="0.2"/>
    <row r="7069" ht="12" customHeight="1" x14ac:dyDescent="0.2"/>
    <row r="7070" ht="12" customHeight="1" x14ac:dyDescent="0.2"/>
    <row r="7071" ht="12" customHeight="1" x14ac:dyDescent="0.2"/>
    <row r="7072" ht="12" customHeight="1" x14ac:dyDescent="0.2"/>
    <row r="7073" ht="12" customHeight="1" x14ac:dyDescent="0.2"/>
    <row r="7074" ht="12" customHeight="1" x14ac:dyDescent="0.2"/>
    <row r="7075" ht="12" customHeight="1" x14ac:dyDescent="0.2"/>
    <row r="7076" ht="12" customHeight="1" x14ac:dyDescent="0.2"/>
    <row r="7077" ht="12" customHeight="1" x14ac:dyDescent="0.2"/>
    <row r="7078" ht="12" customHeight="1" x14ac:dyDescent="0.2"/>
    <row r="7079" ht="12" customHeight="1" x14ac:dyDescent="0.2"/>
    <row r="7080" ht="12" customHeight="1" x14ac:dyDescent="0.2"/>
    <row r="7081" ht="12" customHeight="1" x14ac:dyDescent="0.2"/>
    <row r="7082" ht="12" customHeight="1" x14ac:dyDescent="0.2"/>
    <row r="7083" ht="12" customHeight="1" x14ac:dyDescent="0.2"/>
    <row r="7084" ht="12" customHeight="1" x14ac:dyDescent="0.2"/>
    <row r="7085" ht="12" customHeight="1" x14ac:dyDescent="0.2"/>
    <row r="7086" ht="12" customHeight="1" x14ac:dyDescent="0.2"/>
    <row r="7087" ht="12" customHeight="1" x14ac:dyDescent="0.2"/>
    <row r="7088" ht="12" customHeight="1" x14ac:dyDescent="0.2"/>
    <row r="7089" ht="12" customHeight="1" x14ac:dyDescent="0.2"/>
    <row r="7090" ht="12" customHeight="1" x14ac:dyDescent="0.2"/>
    <row r="7091" ht="12" customHeight="1" x14ac:dyDescent="0.2"/>
    <row r="7092" ht="12" customHeight="1" x14ac:dyDescent="0.2"/>
    <row r="7093" ht="12" customHeight="1" x14ac:dyDescent="0.2"/>
    <row r="7094" ht="12" customHeight="1" x14ac:dyDescent="0.2"/>
    <row r="7095" ht="12" customHeight="1" x14ac:dyDescent="0.2"/>
    <row r="7096" ht="12" customHeight="1" x14ac:dyDescent="0.2"/>
    <row r="7097" ht="12" customHeight="1" x14ac:dyDescent="0.2"/>
    <row r="7098" ht="12" customHeight="1" x14ac:dyDescent="0.2"/>
    <row r="7099" ht="12" customHeight="1" x14ac:dyDescent="0.2"/>
    <row r="7100" ht="12" customHeight="1" x14ac:dyDescent="0.2"/>
    <row r="7101" ht="12" customHeight="1" x14ac:dyDescent="0.2"/>
    <row r="7102" ht="12" customHeight="1" x14ac:dyDescent="0.2"/>
    <row r="7103" ht="12" customHeight="1" x14ac:dyDescent="0.2"/>
    <row r="7104" ht="12" customHeight="1" x14ac:dyDescent="0.2"/>
    <row r="7105" ht="12" customHeight="1" x14ac:dyDescent="0.2"/>
    <row r="7106" ht="12" customHeight="1" x14ac:dyDescent="0.2"/>
    <row r="7107" ht="12" customHeight="1" x14ac:dyDescent="0.2"/>
    <row r="7108" ht="12" customHeight="1" x14ac:dyDescent="0.2"/>
    <row r="7109" ht="12" customHeight="1" x14ac:dyDescent="0.2"/>
    <row r="7110" ht="12" customHeight="1" x14ac:dyDescent="0.2"/>
    <row r="7111" ht="12" customHeight="1" x14ac:dyDescent="0.2"/>
    <row r="7112" ht="12" customHeight="1" x14ac:dyDescent="0.2"/>
    <row r="7113" ht="12" customHeight="1" x14ac:dyDescent="0.2"/>
    <row r="7114" ht="12" customHeight="1" x14ac:dyDescent="0.2"/>
    <row r="7115" ht="12" customHeight="1" x14ac:dyDescent="0.2"/>
    <row r="7116" ht="12" customHeight="1" x14ac:dyDescent="0.2"/>
    <row r="7117" ht="12" customHeight="1" x14ac:dyDescent="0.2"/>
    <row r="7118" ht="12" customHeight="1" x14ac:dyDescent="0.2"/>
    <row r="7119" ht="12" customHeight="1" x14ac:dyDescent="0.2"/>
    <row r="7120" ht="12" customHeight="1" x14ac:dyDescent="0.2"/>
    <row r="7121" ht="12" customHeight="1" x14ac:dyDescent="0.2"/>
    <row r="7122" ht="12" customHeight="1" x14ac:dyDescent="0.2"/>
    <row r="7123" ht="12" customHeight="1" x14ac:dyDescent="0.2"/>
    <row r="7124" ht="12" customHeight="1" x14ac:dyDescent="0.2"/>
    <row r="7125" ht="12" customHeight="1" x14ac:dyDescent="0.2"/>
    <row r="7126" ht="12" customHeight="1" x14ac:dyDescent="0.2"/>
    <row r="7127" ht="12" customHeight="1" x14ac:dyDescent="0.2"/>
    <row r="7128" ht="12" customHeight="1" x14ac:dyDescent="0.2"/>
    <row r="7129" ht="12" customHeight="1" x14ac:dyDescent="0.2"/>
    <row r="7130" ht="12" customHeight="1" x14ac:dyDescent="0.2"/>
    <row r="7131" ht="12" customHeight="1" x14ac:dyDescent="0.2"/>
    <row r="7132" ht="12" customHeight="1" x14ac:dyDescent="0.2"/>
    <row r="7133" ht="12" customHeight="1" x14ac:dyDescent="0.2"/>
    <row r="7134" ht="12" customHeight="1" x14ac:dyDescent="0.2"/>
    <row r="7135" ht="12" customHeight="1" x14ac:dyDescent="0.2"/>
    <row r="7136" ht="12" customHeight="1" x14ac:dyDescent="0.2"/>
    <row r="7137" ht="12" customHeight="1" x14ac:dyDescent="0.2"/>
    <row r="7138" ht="12" customHeight="1" x14ac:dyDescent="0.2"/>
    <row r="7139" ht="12" customHeight="1" x14ac:dyDescent="0.2"/>
    <row r="7140" ht="12" customHeight="1" x14ac:dyDescent="0.2"/>
    <row r="7141" ht="12" customHeight="1" x14ac:dyDescent="0.2"/>
    <row r="7142" ht="12" customHeight="1" x14ac:dyDescent="0.2"/>
    <row r="7143" ht="12" customHeight="1" x14ac:dyDescent="0.2"/>
    <row r="7144" ht="12" customHeight="1" x14ac:dyDescent="0.2"/>
    <row r="7145" ht="12" customHeight="1" x14ac:dyDescent="0.2"/>
    <row r="7146" ht="12" customHeight="1" x14ac:dyDescent="0.2"/>
    <row r="7147" ht="12" customHeight="1" x14ac:dyDescent="0.2"/>
    <row r="7148" ht="12" customHeight="1" x14ac:dyDescent="0.2"/>
    <row r="7149" ht="12" customHeight="1" x14ac:dyDescent="0.2"/>
    <row r="7150" ht="12" customHeight="1" x14ac:dyDescent="0.2"/>
    <row r="7151" ht="12" customHeight="1" x14ac:dyDescent="0.2"/>
    <row r="7152" ht="12" customHeight="1" x14ac:dyDescent="0.2"/>
    <row r="7153" ht="12" customHeight="1" x14ac:dyDescent="0.2"/>
    <row r="7154" ht="12" customHeight="1" x14ac:dyDescent="0.2"/>
    <row r="7155" ht="12" customHeight="1" x14ac:dyDescent="0.2"/>
    <row r="7156" ht="12" customHeight="1" x14ac:dyDescent="0.2"/>
    <row r="7157" ht="12" customHeight="1" x14ac:dyDescent="0.2"/>
    <row r="7158" ht="12" customHeight="1" x14ac:dyDescent="0.2"/>
    <row r="7159" ht="12" customHeight="1" x14ac:dyDescent="0.2"/>
    <row r="7160" ht="12" customHeight="1" x14ac:dyDescent="0.2"/>
    <row r="7161" ht="12" customHeight="1" x14ac:dyDescent="0.2"/>
    <row r="7162" ht="12" customHeight="1" x14ac:dyDescent="0.2"/>
    <row r="7163" ht="12" customHeight="1" x14ac:dyDescent="0.2"/>
    <row r="7164" ht="12" customHeight="1" x14ac:dyDescent="0.2"/>
    <row r="7165" ht="12" customHeight="1" x14ac:dyDescent="0.2"/>
    <row r="7166" ht="12" customHeight="1" x14ac:dyDescent="0.2"/>
    <row r="7167" ht="12" customHeight="1" x14ac:dyDescent="0.2"/>
    <row r="7168" ht="12" customHeight="1" x14ac:dyDescent="0.2"/>
    <row r="7169" ht="12" customHeight="1" x14ac:dyDescent="0.2"/>
    <row r="7170" ht="12" customHeight="1" x14ac:dyDescent="0.2"/>
    <row r="7171" ht="12" customHeight="1" x14ac:dyDescent="0.2"/>
    <row r="7172" ht="12" customHeight="1" x14ac:dyDescent="0.2"/>
    <row r="7173" ht="12" customHeight="1" x14ac:dyDescent="0.2"/>
    <row r="7174" ht="12" customHeight="1" x14ac:dyDescent="0.2"/>
    <row r="7175" ht="12" customHeight="1" x14ac:dyDescent="0.2"/>
    <row r="7176" ht="12" customHeight="1" x14ac:dyDescent="0.2"/>
    <row r="7177" ht="12" customHeight="1" x14ac:dyDescent="0.2"/>
    <row r="7178" ht="12" customHeight="1" x14ac:dyDescent="0.2"/>
    <row r="7179" ht="12" customHeight="1" x14ac:dyDescent="0.2"/>
    <row r="7180" ht="12" customHeight="1" x14ac:dyDescent="0.2"/>
    <row r="7181" ht="12" customHeight="1" x14ac:dyDescent="0.2"/>
    <row r="7182" ht="12" customHeight="1" x14ac:dyDescent="0.2"/>
    <row r="7183" ht="12" customHeight="1" x14ac:dyDescent="0.2"/>
    <row r="7184" ht="12" customHeight="1" x14ac:dyDescent="0.2"/>
    <row r="7185" ht="12" customHeight="1" x14ac:dyDescent="0.2"/>
    <row r="7186" ht="12" customHeight="1" x14ac:dyDescent="0.2"/>
    <row r="7187" ht="12" customHeight="1" x14ac:dyDescent="0.2"/>
    <row r="7188" ht="12" customHeight="1" x14ac:dyDescent="0.2"/>
    <row r="7189" ht="12" customHeight="1" x14ac:dyDescent="0.2"/>
    <row r="7190" ht="12" customHeight="1" x14ac:dyDescent="0.2"/>
    <row r="7191" ht="12" customHeight="1" x14ac:dyDescent="0.2"/>
    <row r="7192" ht="12" customHeight="1" x14ac:dyDescent="0.2"/>
    <row r="7193" ht="12" customHeight="1" x14ac:dyDescent="0.2"/>
    <row r="7194" ht="12" customHeight="1" x14ac:dyDescent="0.2"/>
    <row r="7195" ht="12" customHeight="1" x14ac:dyDescent="0.2"/>
    <row r="7196" ht="12" customHeight="1" x14ac:dyDescent="0.2"/>
    <row r="7197" ht="12" customHeight="1" x14ac:dyDescent="0.2"/>
    <row r="7198" ht="12" customHeight="1" x14ac:dyDescent="0.2"/>
    <row r="7199" ht="12" customHeight="1" x14ac:dyDescent="0.2"/>
    <row r="7200" ht="12" customHeight="1" x14ac:dyDescent="0.2"/>
    <row r="7201" ht="12" customHeight="1" x14ac:dyDescent="0.2"/>
    <row r="7202" ht="12" customHeight="1" x14ac:dyDescent="0.2"/>
    <row r="7203" ht="12" customHeight="1" x14ac:dyDescent="0.2"/>
    <row r="7204" ht="12" customHeight="1" x14ac:dyDescent="0.2"/>
    <row r="7205" ht="12" customHeight="1" x14ac:dyDescent="0.2"/>
    <row r="7206" ht="12" customHeight="1" x14ac:dyDescent="0.2"/>
    <row r="7207" ht="12" customHeight="1" x14ac:dyDescent="0.2"/>
    <row r="7208" ht="12" customHeight="1" x14ac:dyDescent="0.2"/>
    <row r="7209" ht="12" customHeight="1" x14ac:dyDescent="0.2"/>
    <row r="7210" ht="12" customHeight="1" x14ac:dyDescent="0.2"/>
    <row r="7211" ht="12" customHeight="1" x14ac:dyDescent="0.2"/>
    <row r="7212" ht="12" customHeight="1" x14ac:dyDescent="0.2"/>
    <row r="7213" ht="12" customHeight="1" x14ac:dyDescent="0.2"/>
    <row r="7214" ht="12" customHeight="1" x14ac:dyDescent="0.2"/>
    <row r="7215" ht="12" customHeight="1" x14ac:dyDescent="0.2"/>
    <row r="7216" ht="12" customHeight="1" x14ac:dyDescent="0.2"/>
    <row r="7217" ht="12" customHeight="1" x14ac:dyDescent="0.2"/>
    <row r="7218" ht="12" customHeight="1" x14ac:dyDescent="0.2"/>
    <row r="7219" ht="12" customHeight="1" x14ac:dyDescent="0.2"/>
    <row r="7220" ht="12" customHeight="1" x14ac:dyDescent="0.2"/>
    <row r="7221" ht="12" customHeight="1" x14ac:dyDescent="0.2"/>
    <row r="7222" ht="12" customHeight="1" x14ac:dyDescent="0.2"/>
    <row r="7223" ht="12" customHeight="1" x14ac:dyDescent="0.2"/>
    <row r="7224" ht="12" customHeight="1" x14ac:dyDescent="0.2"/>
    <row r="7225" ht="12" customHeight="1" x14ac:dyDescent="0.2"/>
    <row r="7226" ht="12" customHeight="1" x14ac:dyDescent="0.2"/>
    <row r="7227" ht="12" customHeight="1" x14ac:dyDescent="0.2"/>
    <row r="7228" ht="12" customHeight="1" x14ac:dyDescent="0.2"/>
    <row r="7229" ht="12" customHeight="1" x14ac:dyDescent="0.2"/>
    <row r="7230" ht="12" customHeight="1" x14ac:dyDescent="0.2"/>
    <row r="7231" ht="12" customHeight="1" x14ac:dyDescent="0.2"/>
    <row r="7232" ht="12" customHeight="1" x14ac:dyDescent="0.2"/>
    <row r="7233" ht="12" customHeight="1" x14ac:dyDescent="0.2"/>
    <row r="7234" ht="12" customHeight="1" x14ac:dyDescent="0.2"/>
    <row r="7235" ht="12" customHeight="1" x14ac:dyDescent="0.2"/>
    <row r="7236" ht="12" customHeight="1" x14ac:dyDescent="0.2"/>
    <row r="7237" ht="12" customHeight="1" x14ac:dyDescent="0.2"/>
    <row r="7238" ht="12" customHeight="1" x14ac:dyDescent="0.2"/>
    <row r="7239" ht="12" customHeight="1" x14ac:dyDescent="0.2"/>
    <row r="7240" ht="12" customHeight="1" x14ac:dyDescent="0.2"/>
    <row r="7241" ht="12" customHeight="1" x14ac:dyDescent="0.2"/>
    <row r="7242" ht="12" customHeight="1" x14ac:dyDescent="0.2"/>
    <row r="7243" ht="12" customHeight="1" x14ac:dyDescent="0.2"/>
    <row r="7244" ht="12" customHeight="1" x14ac:dyDescent="0.2"/>
    <row r="7245" ht="12" customHeight="1" x14ac:dyDescent="0.2"/>
    <row r="7246" ht="12" customHeight="1" x14ac:dyDescent="0.2"/>
    <row r="7247" ht="12" customHeight="1" x14ac:dyDescent="0.2"/>
    <row r="7248" ht="12" customHeight="1" x14ac:dyDescent="0.2"/>
    <row r="7249" ht="12" customHeight="1" x14ac:dyDescent="0.2"/>
    <row r="7250" ht="12" customHeight="1" x14ac:dyDescent="0.2"/>
    <row r="7251" ht="12" customHeight="1" x14ac:dyDescent="0.2"/>
    <row r="7252" ht="12" customHeight="1" x14ac:dyDescent="0.2"/>
    <row r="7253" ht="12" customHeight="1" x14ac:dyDescent="0.2"/>
    <row r="7254" ht="12" customHeight="1" x14ac:dyDescent="0.2"/>
    <row r="7255" ht="12" customHeight="1" x14ac:dyDescent="0.2"/>
    <row r="7256" ht="12" customHeight="1" x14ac:dyDescent="0.2"/>
    <row r="7257" ht="12" customHeight="1" x14ac:dyDescent="0.2"/>
    <row r="7258" ht="12" customHeight="1" x14ac:dyDescent="0.2"/>
    <row r="7259" ht="12" customHeight="1" x14ac:dyDescent="0.2"/>
    <row r="7260" ht="12" customHeight="1" x14ac:dyDescent="0.2"/>
    <row r="7261" ht="12" customHeight="1" x14ac:dyDescent="0.2"/>
    <row r="7262" ht="12" customHeight="1" x14ac:dyDescent="0.2"/>
    <row r="7263" ht="12" customHeight="1" x14ac:dyDescent="0.2"/>
    <row r="7264" ht="12" customHeight="1" x14ac:dyDescent="0.2"/>
    <row r="7265" ht="12" customHeight="1" x14ac:dyDescent="0.2"/>
    <row r="7266" ht="12" customHeight="1" x14ac:dyDescent="0.2"/>
    <row r="7267" ht="12" customHeight="1" x14ac:dyDescent="0.2"/>
    <row r="7268" ht="12" customHeight="1" x14ac:dyDescent="0.2"/>
    <row r="7269" ht="12" customHeight="1" x14ac:dyDescent="0.2"/>
    <row r="7270" ht="12" customHeight="1" x14ac:dyDescent="0.2"/>
    <row r="7271" ht="12" customHeight="1" x14ac:dyDescent="0.2"/>
    <row r="7272" ht="12" customHeight="1" x14ac:dyDescent="0.2"/>
    <row r="7273" ht="12" customHeight="1" x14ac:dyDescent="0.2"/>
    <row r="7274" ht="12" customHeight="1" x14ac:dyDescent="0.2"/>
    <row r="7275" ht="12" customHeight="1" x14ac:dyDescent="0.2"/>
    <row r="7276" ht="12" customHeight="1" x14ac:dyDescent="0.2"/>
    <row r="7277" ht="12" customHeight="1" x14ac:dyDescent="0.2"/>
    <row r="7278" ht="12" customHeight="1" x14ac:dyDescent="0.2"/>
    <row r="7279" ht="12" customHeight="1" x14ac:dyDescent="0.2"/>
    <row r="7280" ht="12" customHeight="1" x14ac:dyDescent="0.2"/>
    <row r="7281" ht="12" customHeight="1" x14ac:dyDescent="0.2"/>
    <row r="7282" ht="12" customHeight="1" x14ac:dyDescent="0.2"/>
    <row r="7283" ht="12" customHeight="1" x14ac:dyDescent="0.2"/>
    <row r="7284" ht="12" customHeight="1" x14ac:dyDescent="0.2"/>
    <row r="7285" ht="12" customHeight="1" x14ac:dyDescent="0.2"/>
    <row r="7286" ht="12" customHeight="1" x14ac:dyDescent="0.2"/>
    <row r="7287" ht="12" customHeight="1" x14ac:dyDescent="0.2"/>
    <row r="7288" ht="12" customHeight="1" x14ac:dyDescent="0.2"/>
    <row r="7289" ht="12" customHeight="1" x14ac:dyDescent="0.2"/>
    <row r="7290" ht="12" customHeight="1" x14ac:dyDescent="0.2"/>
    <row r="7291" ht="12" customHeight="1" x14ac:dyDescent="0.2"/>
    <row r="7292" ht="12" customHeight="1" x14ac:dyDescent="0.2"/>
    <row r="7293" ht="12" customHeight="1" x14ac:dyDescent="0.2"/>
    <row r="7294" ht="12" customHeight="1" x14ac:dyDescent="0.2"/>
    <row r="7295" ht="12" customHeight="1" x14ac:dyDescent="0.2"/>
    <row r="7296" ht="12" customHeight="1" x14ac:dyDescent="0.2"/>
    <row r="7297" ht="12" customHeight="1" x14ac:dyDescent="0.2"/>
    <row r="7298" ht="12" customHeight="1" x14ac:dyDescent="0.2"/>
    <row r="7299" ht="12" customHeight="1" x14ac:dyDescent="0.2"/>
    <row r="7300" ht="12" customHeight="1" x14ac:dyDescent="0.2"/>
    <row r="7301" ht="12" customHeight="1" x14ac:dyDescent="0.2"/>
    <row r="7302" ht="12" customHeight="1" x14ac:dyDescent="0.2"/>
    <row r="7303" ht="12" customHeight="1" x14ac:dyDescent="0.2"/>
    <row r="7304" ht="12" customHeight="1" x14ac:dyDescent="0.2"/>
    <row r="7305" ht="12" customHeight="1" x14ac:dyDescent="0.2"/>
    <row r="7306" ht="12" customHeight="1" x14ac:dyDescent="0.2"/>
    <row r="7307" ht="12" customHeight="1" x14ac:dyDescent="0.2"/>
    <row r="7308" ht="12" customHeight="1" x14ac:dyDescent="0.2"/>
    <row r="7309" ht="12" customHeight="1" x14ac:dyDescent="0.2"/>
    <row r="7310" ht="12" customHeight="1" x14ac:dyDescent="0.2"/>
    <row r="7311" ht="12" customHeight="1" x14ac:dyDescent="0.2"/>
    <row r="7312" ht="12" customHeight="1" x14ac:dyDescent="0.2"/>
    <row r="7313" ht="12" customHeight="1" x14ac:dyDescent="0.2"/>
    <row r="7314" ht="12" customHeight="1" x14ac:dyDescent="0.2"/>
    <row r="7315" ht="12" customHeight="1" x14ac:dyDescent="0.2"/>
    <row r="7316" ht="12" customHeight="1" x14ac:dyDescent="0.2"/>
    <row r="7317" ht="12" customHeight="1" x14ac:dyDescent="0.2"/>
    <row r="7318" ht="12" customHeight="1" x14ac:dyDescent="0.2"/>
    <row r="7319" ht="12" customHeight="1" x14ac:dyDescent="0.2"/>
    <row r="7320" ht="12" customHeight="1" x14ac:dyDescent="0.2"/>
    <row r="7321" ht="12" customHeight="1" x14ac:dyDescent="0.2"/>
    <row r="7322" ht="12" customHeight="1" x14ac:dyDescent="0.2"/>
    <row r="7323" ht="12" customHeight="1" x14ac:dyDescent="0.2"/>
    <row r="7324" ht="12" customHeight="1" x14ac:dyDescent="0.2"/>
    <row r="7325" ht="12" customHeight="1" x14ac:dyDescent="0.2"/>
    <row r="7326" ht="12" customHeight="1" x14ac:dyDescent="0.2"/>
    <row r="7327" ht="12" customHeight="1" x14ac:dyDescent="0.2"/>
    <row r="7328" ht="12" customHeight="1" x14ac:dyDescent="0.2"/>
    <row r="7329" ht="12" customHeight="1" x14ac:dyDescent="0.2"/>
    <row r="7330" ht="12" customHeight="1" x14ac:dyDescent="0.2"/>
    <row r="7331" ht="12" customHeight="1" x14ac:dyDescent="0.2"/>
    <row r="7332" ht="12" customHeight="1" x14ac:dyDescent="0.2"/>
    <row r="7333" ht="12" customHeight="1" x14ac:dyDescent="0.2"/>
    <row r="7334" ht="12" customHeight="1" x14ac:dyDescent="0.2"/>
    <row r="7335" ht="12" customHeight="1" x14ac:dyDescent="0.2"/>
    <row r="7336" ht="12" customHeight="1" x14ac:dyDescent="0.2"/>
    <row r="7337" ht="12" customHeight="1" x14ac:dyDescent="0.2"/>
    <row r="7338" ht="12" customHeight="1" x14ac:dyDescent="0.2"/>
    <row r="7339" ht="12" customHeight="1" x14ac:dyDescent="0.2"/>
    <row r="7340" ht="12" customHeight="1" x14ac:dyDescent="0.2"/>
    <row r="7341" ht="12" customHeight="1" x14ac:dyDescent="0.2"/>
    <row r="7342" ht="12" customHeight="1" x14ac:dyDescent="0.2"/>
    <row r="7343" ht="12" customHeight="1" x14ac:dyDescent="0.2"/>
    <row r="7344" ht="12" customHeight="1" x14ac:dyDescent="0.2"/>
    <row r="7345" ht="12" customHeight="1" x14ac:dyDescent="0.2"/>
    <row r="7346" ht="12" customHeight="1" x14ac:dyDescent="0.2"/>
    <row r="7347" ht="12" customHeight="1" x14ac:dyDescent="0.2"/>
    <row r="7348" ht="12" customHeight="1" x14ac:dyDescent="0.2"/>
    <row r="7349" ht="12" customHeight="1" x14ac:dyDescent="0.2"/>
    <row r="7350" ht="12" customHeight="1" x14ac:dyDescent="0.2"/>
    <row r="7351" ht="12" customHeight="1" x14ac:dyDescent="0.2"/>
    <row r="7352" ht="12" customHeight="1" x14ac:dyDescent="0.2"/>
    <row r="7353" ht="12" customHeight="1" x14ac:dyDescent="0.2"/>
    <row r="7354" ht="12" customHeight="1" x14ac:dyDescent="0.2"/>
    <row r="7355" ht="12" customHeight="1" x14ac:dyDescent="0.2"/>
    <row r="7356" ht="12" customHeight="1" x14ac:dyDescent="0.2"/>
    <row r="7357" ht="12" customHeight="1" x14ac:dyDescent="0.2"/>
    <row r="7358" ht="12" customHeight="1" x14ac:dyDescent="0.2"/>
    <row r="7359" ht="12" customHeight="1" x14ac:dyDescent="0.2"/>
    <row r="7360" ht="12" customHeight="1" x14ac:dyDescent="0.2"/>
    <row r="7361" ht="12" customHeight="1" x14ac:dyDescent="0.2"/>
    <row r="7362" ht="12" customHeight="1" x14ac:dyDescent="0.2"/>
    <row r="7363" ht="12" customHeight="1" x14ac:dyDescent="0.2"/>
    <row r="7364" ht="12" customHeight="1" x14ac:dyDescent="0.2"/>
    <row r="7365" ht="12" customHeight="1" x14ac:dyDescent="0.2"/>
    <row r="7366" ht="12" customHeight="1" x14ac:dyDescent="0.2"/>
    <row r="7367" ht="12" customHeight="1" x14ac:dyDescent="0.2"/>
    <row r="7368" ht="12" customHeight="1" x14ac:dyDescent="0.2"/>
    <row r="7369" ht="12" customHeight="1" x14ac:dyDescent="0.2"/>
    <row r="7370" ht="12" customHeight="1" x14ac:dyDescent="0.2"/>
    <row r="7371" ht="12" customHeight="1" x14ac:dyDescent="0.2"/>
    <row r="7372" ht="12" customHeight="1" x14ac:dyDescent="0.2"/>
    <row r="7373" ht="12" customHeight="1" x14ac:dyDescent="0.2"/>
    <row r="7374" ht="12" customHeight="1" x14ac:dyDescent="0.2"/>
    <row r="7375" ht="12" customHeight="1" x14ac:dyDescent="0.2"/>
    <row r="7376" ht="12" customHeight="1" x14ac:dyDescent="0.2"/>
    <row r="7377" ht="12" customHeight="1" x14ac:dyDescent="0.2"/>
    <row r="7378" ht="12" customHeight="1" x14ac:dyDescent="0.2"/>
    <row r="7379" ht="12" customHeight="1" x14ac:dyDescent="0.2"/>
    <row r="7380" ht="12" customHeight="1" x14ac:dyDescent="0.2"/>
    <row r="7381" ht="12" customHeight="1" x14ac:dyDescent="0.2"/>
    <row r="7382" ht="12" customHeight="1" x14ac:dyDescent="0.2"/>
    <row r="7383" ht="12" customHeight="1" x14ac:dyDescent="0.2"/>
    <row r="7384" ht="12" customHeight="1" x14ac:dyDescent="0.2"/>
    <row r="7385" ht="12" customHeight="1" x14ac:dyDescent="0.2"/>
    <row r="7386" ht="12" customHeight="1" x14ac:dyDescent="0.2"/>
    <row r="7387" ht="12" customHeight="1" x14ac:dyDescent="0.2"/>
    <row r="7388" ht="12" customHeight="1" x14ac:dyDescent="0.2"/>
    <row r="7389" ht="12" customHeight="1" x14ac:dyDescent="0.2"/>
    <row r="7390" ht="12" customHeight="1" x14ac:dyDescent="0.2"/>
    <row r="7391" ht="12" customHeight="1" x14ac:dyDescent="0.2"/>
    <row r="7392" ht="12" customHeight="1" x14ac:dyDescent="0.2"/>
    <row r="7393" ht="12" customHeight="1" x14ac:dyDescent="0.2"/>
    <row r="7394" ht="12" customHeight="1" x14ac:dyDescent="0.2"/>
    <row r="7395" ht="12" customHeight="1" x14ac:dyDescent="0.2"/>
    <row r="7396" ht="12" customHeight="1" x14ac:dyDescent="0.2"/>
    <row r="7397" ht="12" customHeight="1" x14ac:dyDescent="0.2"/>
    <row r="7398" ht="12" customHeight="1" x14ac:dyDescent="0.2"/>
    <row r="7399" ht="12" customHeight="1" x14ac:dyDescent="0.2"/>
    <row r="7400" ht="12" customHeight="1" x14ac:dyDescent="0.2"/>
    <row r="7401" ht="12" customHeight="1" x14ac:dyDescent="0.2"/>
    <row r="7402" ht="12" customHeight="1" x14ac:dyDescent="0.2"/>
    <row r="7403" ht="12" customHeight="1" x14ac:dyDescent="0.2"/>
    <row r="7404" ht="12" customHeight="1" x14ac:dyDescent="0.2"/>
    <row r="7405" ht="12" customHeight="1" x14ac:dyDescent="0.2"/>
    <row r="7406" ht="12" customHeight="1" x14ac:dyDescent="0.2"/>
    <row r="7407" ht="12" customHeight="1" x14ac:dyDescent="0.2"/>
    <row r="7408" ht="12" customHeight="1" x14ac:dyDescent="0.2"/>
    <row r="7409" ht="12" customHeight="1" x14ac:dyDescent="0.2"/>
    <row r="7410" ht="12" customHeight="1" x14ac:dyDescent="0.2"/>
    <row r="7411" ht="12" customHeight="1" x14ac:dyDescent="0.2"/>
    <row r="7412" ht="12" customHeight="1" x14ac:dyDescent="0.2"/>
    <row r="7413" ht="12" customHeight="1" x14ac:dyDescent="0.2"/>
    <row r="7414" ht="12" customHeight="1" x14ac:dyDescent="0.2"/>
    <row r="7415" ht="12" customHeight="1" x14ac:dyDescent="0.2"/>
    <row r="7416" ht="12" customHeight="1" x14ac:dyDescent="0.2"/>
    <row r="7417" ht="12" customHeight="1" x14ac:dyDescent="0.2"/>
    <row r="7418" ht="12" customHeight="1" x14ac:dyDescent="0.2"/>
    <row r="7419" ht="12" customHeight="1" x14ac:dyDescent="0.2"/>
    <row r="7420" ht="12" customHeight="1" x14ac:dyDescent="0.2"/>
    <row r="7421" ht="12" customHeight="1" x14ac:dyDescent="0.2"/>
    <row r="7422" ht="12" customHeight="1" x14ac:dyDescent="0.2"/>
    <row r="7423" ht="12" customHeight="1" x14ac:dyDescent="0.2"/>
    <row r="7424" ht="12" customHeight="1" x14ac:dyDescent="0.2"/>
    <row r="7425" ht="12" customHeight="1" x14ac:dyDescent="0.2"/>
    <row r="7426" ht="12" customHeight="1" x14ac:dyDescent="0.2"/>
    <row r="7427" ht="12" customHeight="1" x14ac:dyDescent="0.2"/>
    <row r="7428" ht="12" customHeight="1" x14ac:dyDescent="0.2"/>
    <row r="7429" ht="12" customHeight="1" x14ac:dyDescent="0.2"/>
    <row r="7430" ht="12" customHeight="1" x14ac:dyDescent="0.2"/>
    <row r="7431" ht="12" customHeight="1" x14ac:dyDescent="0.2"/>
    <row r="7432" ht="12" customHeight="1" x14ac:dyDescent="0.2"/>
    <row r="7433" ht="12" customHeight="1" x14ac:dyDescent="0.2"/>
    <row r="7434" ht="12" customHeight="1" x14ac:dyDescent="0.2"/>
    <row r="7435" ht="12" customHeight="1" x14ac:dyDescent="0.2"/>
    <row r="7436" ht="12" customHeight="1" x14ac:dyDescent="0.2"/>
    <row r="7437" ht="12" customHeight="1" x14ac:dyDescent="0.2"/>
    <row r="7438" ht="12" customHeight="1" x14ac:dyDescent="0.2"/>
    <row r="7439" ht="12" customHeight="1" x14ac:dyDescent="0.2"/>
    <row r="7440" ht="12" customHeight="1" x14ac:dyDescent="0.2"/>
    <row r="7441" ht="12" customHeight="1" x14ac:dyDescent="0.2"/>
    <row r="7442" ht="12" customHeight="1" x14ac:dyDescent="0.2"/>
    <row r="7443" ht="12" customHeight="1" x14ac:dyDescent="0.2"/>
    <row r="7444" ht="12" customHeight="1" x14ac:dyDescent="0.2"/>
    <row r="7445" ht="12" customHeight="1" x14ac:dyDescent="0.2"/>
    <row r="7446" ht="12" customHeight="1" x14ac:dyDescent="0.2"/>
    <row r="7447" ht="12" customHeight="1" x14ac:dyDescent="0.2"/>
    <row r="7448" ht="12" customHeight="1" x14ac:dyDescent="0.2"/>
    <row r="7449" ht="12" customHeight="1" x14ac:dyDescent="0.2"/>
    <row r="7450" ht="12" customHeight="1" x14ac:dyDescent="0.2"/>
    <row r="7451" ht="12" customHeight="1" x14ac:dyDescent="0.2"/>
    <row r="7452" ht="12" customHeight="1" x14ac:dyDescent="0.2"/>
    <row r="7453" ht="12" customHeight="1" x14ac:dyDescent="0.2"/>
    <row r="7454" ht="12" customHeight="1" x14ac:dyDescent="0.2"/>
    <row r="7455" ht="12" customHeight="1" x14ac:dyDescent="0.2"/>
    <row r="7456" ht="12" customHeight="1" x14ac:dyDescent="0.2"/>
    <row r="7457" ht="12" customHeight="1" x14ac:dyDescent="0.2"/>
    <row r="7458" ht="12" customHeight="1" x14ac:dyDescent="0.2"/>
    <row r="7459" ht="12" customHeight="1" x14ac:dyDescent="0.2"/>
    <row r="7460" ht="12" customHeight="1" x14ac:dyDescent="0.2"/>
    <row r="7461" ht="12" customHeight="1" x14ac:dyDescent="0.2"/>
    <row r="7462" ht="12" customHeight="1" x14ac:dyDescent="0.2"/>
    <row r="7463" ht="12" customHeight="1" x14ac:dyDescent="0.2"/>
    <row r="7464" ht="12" customHeight="1" x14ac:dyDescent="0.2"/>
    <row r="7465" ht="12" customHeight="1" x14ac:dyDescent="0.2"/>
    <row r="7466" ht="12" customHeight="1" x14ac:dyDescent="0.2"/>
    <row r="7467" ht="12" customHeight="1" x14ac:dyDescent="0.2"/>
    <row r="7468" ht="12" customHeight="1" x14ac:dyDescent="0.2"/>
    <row r="7469" ht="12" customHeight="1" x14ac:dyDescent="0.2"/>
    <row r="7470" ht="12" customHeight="1" x14ac:dyDescent="0.2"/>
    <row r="7471" ht="12" customHeight="1" x14ac:dyDescent="0.2"/>
    <row r="7472" ht="12" customHeight="1" x14ac:dyDescent="0.2"/>
    <row r="7473" ht="12" customHeight="1" x14ac:dyDescent="0.2"/>
    <row r="7474" ht="12" customHeight="1" x14ac:dyDescent="0.2"/>
    <row r="7475" ht="12" customHeight="1" x14ac:dyDescent="0.2"/>
    <row r="7476" ht="12" customHeight="1" x14ac:dyDescent="0.2"/>
    <row r="7477" ht="12" customHeight="1" x14ac:dyDescent="0.2"/>
    <row r="7478" ht="12" customHeight="1" x14ac:dyDescent="0.2"/>
    <row r="7479" ht="12" customHeight="1" x14ac:dyDescent="0.2"/>
    <row r="7480" ht="12" customHeight="1" x14ac:dyDescent="0.2"/>
    <row r="7481" ht="12" customHeight="1" x14ac:dyDescent="0.2"/>
    <row r="7482" ht="12" customHeight="1" x14ac:dyDescent="0.2"/>
    <row r="7483" ht="12" customHeight="1" x14ac:dyDescent="0.2"/>
    <row r="7484" ht="12" customHeight="1" x14ac:dyDescent="0.2"/>
    <row r="7485" ht="12" customHeight="1" x14ac:dyDescent="0.2"/>
    <row r="7486" ht="12" customHeight="1" x14ac:dyDescent="0.2"/>
    <row r="7487" ht="12" customHeight="1" x14ac:dyDescent="0.2"/>
    <row r="7488" ht="12" customHeight="1" x14ac:dyDescent="0.2"/>
    <row r="7489" ht="12" customHeight="1" x14ac:dyDescent="0.2"/>
    <row r="7490" ht="12" customHeight="1" x14ac:dyDescent="0.2"/>
    <row r="7491" ht="12" customHeight="1" x14ac:dyDescent="0.2"/>
    <row r="7492" ht="12" customHeight="1" x14ac:dyDescent="0.2"/>
    <row r="7493" ht="12" customHeight="1" x14ac:dyDescent="0.2"/>
    <row r="7494" ht="12" customHeight="1" x14ac:dyDescent="0.2"/>
    <row r="7495" ht="12" customHeight="1" x14ac:dyDescent="0.2"/>
    <row r="7496" ht="12" customHeight="1" x14ac:dyDescent="0.2"/>
    <row r="7497" ht="12" customHeight="1" x14ac:dyDescent="0.2"/>
    <row r="7498" ht="12" customHeight="1" x14ac:dyDescent="0.2"/>
    <row r="7499" ht="12" customHeight="1" x14ac:dyDescent="0.2"/>
    <row r="7500" ht="12" customHeight="1" x14ac:dyDescent="0.2"/>
    <row r="7501" ht="12" customHeight="1" x14ac:dyDescent="0.2"/>
    <row r="7502" ht="12" customHeight="1" x14ac:dyDescent="0.2"/>
    <row r="7503" ht="12" customHeight="1" x14ac:dyDescent="0.2"/>
    <row r="7504" ht="12" customHeight="1" x14ac:dyDescent="0.2"/>
    <row r="7505" ht="12" customHeight="1" x14ac:dyDescent="0.2"/>
    <row r="7506" ht="12" customHeight="1" x14ac:dyDescent="0.2"/>
    <row r="7507" ht="12" customHeight="1" x14ac:dyDescent="0.2"/>
    <row r="7508" ht="12" customHeight="1" x14ac:dyDescent="0.2"/>
    <row r="7509" ht="12" customHeight="1" x14ac:dyDescent="0.2"/>
    <row r="7510" ht="12" customHeight="1" x14ac:dyDescent="0.2"/>
    <row r="7511" ht="12" customHeight="1" x14ac:dyDescent="0.2"/>
    <row r="7512" ht="12" customHeight="1" x14ac:dyDescent="0.2"/>
    <row r="7513" ht="12" customHeight="1" x14ac:dyDescent="0.2"/>
    <row r="7514" ht="12" customHeight="1" x14ac:dyDescent="0.2"/>
    <row r="7515" ht="12" customHeight="1" x14ac:dyDescent="0.2"/>
    <row r="7516" ht="12" customHeight="1" x14ac:dyDescent="0.2"/>
    <row r="7517" ht="12" customHeight="1" x14ac:dyDescent="0.2"/>
    <row r="7518" ht="12" customHeight="1" x14ac:dyDescent="0.2"/>
    <row r="7519" ht="12" customHeight="1" x14ac:dyDescent="0.2"/>
    <row r="7520" ht="12" customHeight="1" x14ac:dyDescent="0.2"/>
    <row r="7521" ht="12" customHeight="1" x14ac:dyDescent="0.2"/>
    <row r="7522" ht="12" customHeight="1" x14ac:dyDescent="0.2"/>
    <row r="7523" ht="12" customHeight="1" x14ac:dyDescent="0.2"/>
    <row r="7524" ht="12" customHeight="1" x14ac:dyDescent="0.2"/>
    <row r="7525" ht="12" customHeight="1" x14ac:dyDescent="0.2"/>
    <row r="7526" ht="12" customHeight="1" x14ac:dyDescent="0.2"/>
    <row r="7527" ht="12" customHeight="1" x14ac:dyDescent="0.2"/>
    <row r="7528" ht="12" customHeight="1" x14ac:dyDescent="0.2"/>
    <row r="7529" ht="12" customHeight="1" x14ac:dyDescent="0.2"/>
    <row r="7530" ht="12" customHeight="1" x14ac:dyDescent="0.2"/>
    <row r="7531" ht="12" customHeight="1" x14ac:dyDescent="0.2"/>
    <row r="7532" ht="12" customHeight="1" x14ac:dyDescent="0.2"/>
    <row r="7533" ht="12" customHeight="1" x14ac:dyDescent="0.2"/>
    <row r="7534" ht="12" customHeight="1" x14ac:dyDescent="0.2"/>
    <row r="7535" ht="12" customHeight="1" x14ac:dyDescent="0.2"/>
    <row r="7536" ht="12" customHeight="1" x14ac:dyDescent="0.2"/>
    <row r="7537" ht="12" customHeight="1" x14ac:dyDescent="0.2"/>
    <row r="7538" ht="12" customHeight="1" x14ac:dyDescent="0.2"/>
    <row r="7539" ht="12" customHeight="1" x14ac:dyDescent="0.2"/>
    <row r="7540" ht="12" customHeight="1" x14ac:dyDescent="0.2"/>
    <row r="7541" ht="12" customHeight="1" x14ac:dyDescent="0.2"/>
    <row r="7542" ht="12" customHeight="1" x14ac:dyDescent="0.2"/>
    <row r="7543" ht="12" customHeight="1" x14ac:dyDescent="0.2"/>
    <row r="7544" ht="12" customHeight="1" x14ac:dyDescent="0.2"/>
    <row r="7545" ht="12" customHeight="1" x14ac:dyDescent="0.2"/>
    <row r="7546" ht="12" customHeight="1" x14ac:dyDescent="0.2"/>
    <row r="7547" ht="12" customHeight="1" x14ac:dyDescent="0.2"/>
    <row r="7548" ht="12" customHeight="1" x14ac:dyDescent="0.2"/>
    <row r="7549" ht="12" customHeight="1" x14ac:dyDescent="0.2"/>
    <row r="7550" ht="12" customHeight="1" x14ac:dyDescent="0.2"/>
    <row r="7551" ht="12" customHeight="1" x14ac:dyDescent="0.2"/>
    <row r="7552" ht="12" customHeight="1" x14ac:dyDescent="0.2"/>
    <row r="7553" ht="12" customHeight="1" x14ac:dyDescent="0.2"/>
    <row r="7554" ht="12" customHeight="1" x14ac:dyDescent="0.2"/>
    <row r="7555" ht="12" customHeight="1" x14ac:dyDescent="0.2"/>
    <row r="7556" ht="12" customHeight="1" x14ac:dyDescent="0.2"/>
    <row r="7557" ht="12" customHeight="1" x14ac:dyDescent="0.2"/>
    <row r="7558" ht="12" customHeight="1" x14ac:dyDescent="0.2"/>
    <row r="7559" ht="12" customHeight="1" x14ac:dyDescent="0.2"/>
    <row r="7560" ht="12" customHeight="1" x14ac:dyDescent="0.2"/>
    <row r="7561" ht="12" customHeight="1" x14ac:dyDescent="0.2"/>
    <row r="7562" ht="12" customHeight="1" x14ac:dyDescent="0.2"/>
    <row r="7563" ht="12" customHeight="1" x14ac:dyDescent="0.2"/>
    <row r="7564" ht="12" customHeight="1" x14ac:dyDescent="0.2"/>
    <row r="7565" ht="12" customHeight="1" x14ac:dyDescent="0.2"/>
    <row r="7566" ht="12" customHeight="1" x14ac:dyDescent="0.2"/>
    <row r="7567" ht="12" customHeight="1" x14ac:dyDescent="0.2"/>
    <row r="7568" ht="12" customHeight="1" x14ac:dyDescent="0.2"/>
    <row r="7569" ht="12" customHeight="1" x14ac:dyDescent="0.2"/>
    <row r="7570" ht="12" customHeight="1" x14ac:dyDescent="0.2"/>
    <row r="7571" ht="12" customHeight="1" x14ac:dyDescent="0.2"/>
    <row r="7572" ht="12" customHeight="1" x14ac:dyDescent="0.2"/>
    <row r="7573" ht="12" customHeight="1" x14ac:dyDescent="0.2"/>
    <row r="7574" ht="12" customHeight="1" x14ac:dyDescent="0.2"/>
    <row r="7575" ht="12" customHeight="1" x14ac:dyDescent="0.2"/>
    <row r="7576" ht="12" customHeight="1" x14ac:dyDescent="0.2"/>
    <row r="7577" ht="12" customHeight="1" x14ac:dyDescent="0.2"/>
    <row r="7578" ht="12" customHeight="1" x14ac:dyDescent="0.2"/>
    <row r="7579" ht="12" customHeight="1" x14ac:dyDescent="0.2"/>
    <row r="7580" ht="12" customHeight="1" x14ac:dyDescent="0.2"/>
    <row r="7581" ht="12" customHeight="1" x14ac:dyDescent="0.2"/>
    <row r="7582" ht="12" customHeight="1" x14ac:dyDescent="0.2"/>
    <row r="7583" ht="12" customHeight="1" x14ac:dyDescent="0.2"/>
    <row r="7584" ht="12" customHeight="1" x14ac:dyDescent="0.2"/>
    <row r="7585" ht="12" customHeight="1" x14ac:dyDescent="0.2"/>
    <row r="7586" ht="12" customHeight="1" x14ac:dyDescent="0.2"/>
    <row r="7587" ht="12" customHeight="1" x14ac:dyDescent="0.2"/>
    <row r="7588" ht="12" customHeight="1" x14ac:dyDescent="0.2"/>
    <row r="7589" ht="12" customHeight="1" x14ac:dyDescent="0.2"/>
    <row r="7590" ht="12" customHeight="1" x14ac:dyDescent="0.2"/>
    <row r="7591" ht="12" customHeight="1" x14ac:dyDescent="0.2"/>
    <row r="7592" ht="12" customHeight="1" x14ac:dyDescent="0.2"/>
    <row r="7593" ht="12" customHeight="1" x14ac:dyDescent="0.2"/>
    <row r="7594" ht="12" customHeight="1" x14ac:dyDescent="0.2"/>
    <row r="7595" ht="12" customHeight="1" x14ac:dyDescent="0.2"/>
    <row r="7596" ht="12" customHeight="1" x14ac:dyDescent="0.2"/>
    <row r="7597" ht="12" customHeight="1" x14ac:dyDescent="0.2"/>
    <row r="7598" ht="12" customHeight="1" x14ac:dyDescent="0.2"/>
    <row r="7599" ht="12" customHeight="1" x14ac:dyDescent="0.2"/>
    <row r="7600" ht="12" customHeight="1" x14ac:dyDescent="0.2"/>
    <row r="7601" ht="12" customHeight="1" x14ac:dyDescent="0.2"/>
    <row r="7602" ht="12" customHeight="1" x14ac:dyDescent="0.2"/>
    <row r="7603" ht="12" customHeight="1" x14ac:dyDescent="0.2"/>
    <row r="7604" ht="12" customHeight="1" x14ac:dyDescent="0.2"/>
    <row r="7605" ht="12" customHeight="1" x14ac:dyDescent="0.2"/>
    <row r="7606" ht="12" customHeight="1" x14ac:dyDescent="0.2"/>
    <row r="7607" ht="12" customHeight="1" x14ac:dyDescent="0.2"/>
    <row r="7608" ht="12" customHeight="1" x14ac:dyDescent="0.2"/>
    <row r="7609" ht="12" customHeight="1" x14ac:dyDescent="0.2"/>
    <row r="7610" ht="12" customHeight="1" x14ac:dyDescent="0.2"/>
    <row r="7611" ht="12" customHeight="1" x14ac:dyDescent="0.2"/>
    <row r="7612" ht="12" customHeight="1" x14ac:dyDescent="0.2"/>
    <row r="7613" ht="12" customHeight="1" x14ac:dyDescent="0.2"/>
    <row r="7614" ht="12" customHeight="1" x14ac:dyDescent="0.2"/>
    <row r="7615" ht="12" customHeight="1" x14ac:dyDescent="0.2"/>
    <row r="7616" ht="12" customHeight="1" x14ac:dyDescent="0.2"/>
    <row r="7617" ht="12" customHeight="1" x14ac:dyDescent="0.2"/>
    <row r="7618" ht="12" customHeight="1" x14ac:dyDescent="0.2"/>
    <row r="7619" ht="12" customHeight="1" x14ac:dyDescent="0.2"/>
    <row r="7620" ht="12" customHeight="1" x14ac:dyDescent="0.2"/>
    <row r="7621" ht="12" customHeight="1" x14ac:dyDescent="0.2"/>
    <row r="7622" ht="12" customHeight="1" x14ac:dyDescent="0.2"/>
    <row r="7623" ht="12" customHeight="1" x14ac:dyDescent="0.2"/>
    <row r="7624" ht="12" customHeight="1" x14ac:dyDescent="0.2"/>
    <row r="7625" ht="12" customHeight="1" x14ac:dyDescent="0.2"/>
    <row r="7626" ht="12" customHeight="1" x14ac:dyDescent="0.2"/>
    <row r="7627" ht="12" customHeight="1" x14ac:dyDescent="0.2"/>
    <row r="7628" ht="12" customHeight="1" x14ac:dyDescent="0.2"/>
    <row r="7629" ht="12" customHeight="1" x14ac:dyDescent="0.2"/>
    <row r="7630" ht="12" customHeight="1" x14ac:dyDescent="0.2"/>
    <row r="7631" ht="12" customHeight="1" x14ac:dyDescent="0.2"/>
    <row r="7632" ht="12" customHeight="1" x14ac:dyDescent="0.2"/>
    <row r="7633" ht="12" customHeight="1" x14ac:dyDescent="0.2"/>
    <row r="7634" ht="12" customHeight="1" x14ac:dyDescent="0.2"/>
    <row r="7635" ht="12" customHeight="1" x14ac:dyDescent="0.2"/>
    <row r="7636" ht="12" customHeight="1" x14ac:dyDescent="0.2"/>
    <row r="7637" ht="12" customHeight="1" x14ac:dyDescent="0.2"/>
    <row r="7638" ht="12" customHeight="1" x14ac:dyDescent="0.2"/>
    <row r="7639" ht="12" customHeight="1" x14ac:dyDescent="0.2"/>
    <row r="7640" ht="12" customHeight="1" x14ac:dyDescent="0.2"/>
    <row r="7641" ht="12" customHeight="1" x14ac:dyDescent="0.2"/>
    <row r="7642" ht="12" customHeight="1" x14ac:dyDescent="0.2"/>
    <row r="7643" ht="12" customHeight="1" x14ac:dyDescent="0.2"/>
    <row r="7644" ht="12" customHeight="1" x14ac:dyDescent="0.2"/>
    <row r="7645" ht="12" customHeight="1" x14ac:dyDescent="0.2"/>
    <row r="7646" ht="12" customHeight="1" x14ac:dyDescent="0.2"/>
    <row r="7647" ht="12" customHeight="1" x14ac:dyDescent="0.2"/>
    <row r="7648" ht="12" customHeight="1" x14ac:dyDescent="0.2"/>
    <row r="7649" ht="12" customHeight="1" x14ac:dyDescent="0.2"/>
    <row r="7650" ht="12" customHeight="1" x14ac:dyDescent="0.2"/>
    <row r="7651" ht="12" customHeight="1" x14ac:dyDescent="0.2"/>
    <row r="7652" ht="12" customHeight="1" x14ac:dyDescent="0.2"/>
    <row r="7653" ht="12" customHeight="1" x14ac:dyDescent="0.2"/>
    <row r="7654" ht="12" customHeight="1" x14ac:dyDescent="0.2"/>
    <row r="7655" ht="12" customHeight="1" x14ac:dyDescent="0.2"/>
    <row r="7656" ht="12" customHeight="1" x14ac:dyDescent="0.2"/>
    <row r="7657" ht="12" customHeight="1" x14ac:dyDescent="0.2"/>
    <row r="7658" ht="12" customHeight="1" x14ac:dyDescent="0.2"/>
    <row r="7659" ht="12" customHeight="1" x14ac:dyDescent="0.2"/>
    <row r="7660" ht="12" customHeight="1" x14ac:dyDescent="0.2"/>
    <row r="7661" ht="12" customHeight="1" x14ac:dyDescent="0.2"/>
    <row r="7662" ht="12" customHeight="1" x14ac:dyDescent="0.2"/>
    <row r="7663" ht="12" customHeight="1" x14ac:dyDescent="0.2"/>
    <row r="7664" ht="12" customHeight="1" x14ac:dyDescent="0.2"/>
    <row r="7665" ht="12" customHeight="1" x14ac:dyDescent="0.2"/>
    <row r="7666" ht="12" customHeight="1" x14ac:dyDescent="0.2"/>
    <row r="7667" ht="12" customHeight="1" x14ac:dyDescent="0.2"/>
    <row r="7668" ht="12" customHeight="1" x14ac:dyDescent="0.2"/>
    <row r="7669" ht="12" customHeight="1" x14ac:dyDescent="0.2"/>
    <row r="7670" ht="12" customHeight="1" x14ac:dyDescent="0.2"/>
    <row r="7671" ht="12" customHeight="1" x14ac:dyDescent="0.2"/>
    <row r="7672" ht="12" customHeight="1" x14ac:dyDescent="0.2"/>
    <row r="7673" ht="12" customHeight="1" x14ac:dyDescent="0.2"/>
    <row r="7674" ht="12" customHeight="1" x14ac:dyDescent="0.2"/>
    <row r="7675" ht="12" customHeight="1" x14ac:dyDescent="0.2"/>
    <row r="7676" ht="12" customHeight="1" x14ac:dyDescent="0.2"/>
    <row r="7677" ht="12" customHeight="1" x14ac:dyDescent="0.2"/>
    <row r="7678" ht="12" customHeight="1" x14ac:dyDescent="0.2"/>
    <row r="7679" ht="12" customHeight="1" x14ac:dyDescent="0.2"/>
    <row r="7680" ht="12" customHeight="1" x14ac:dyDescent="0.2"/>
    <row r="7681" ht="12" customHeight="1" x14ac:dyDescent="0.2"/>
    <row r="7682" ht="12" customHeight="1" x14ac:dyDescent="0.2"/>
    <row r="7683" ht="12" customHeight="1" x14ac:dyDescent="0.2"/>
    <row r="7684" ht="12" customHeight="1" x14ac:dyDescent="0.2"/>
    <row r="7685" ht="12" customHeight="1" x14ac:dyDescent="0.2"/>
    <row r="7686" ht="12" customHeight="1" x14ac:dyDescent="0.2"/>
    <row r="7687" ht="12" customHeight="1" x14ac:dyDescent="0.2"/>
    <row r="7688" ht="12" customHeight="1" x14ac:dyDescent="0.2"/>
    <row r="7689" ht="12" customHeight="1" x14ac:dyDescent="0.2"/>
    <row r="7690" ht="12" customHeight="1" x14ac:dyDescent="0.2"/>
    <row r="7691" ht="12" customHeight="1" x14ac:dyDescent="0.2"/>
    <row r="7692" ht="12" customHeight="1" x14ac:dyDescent="0.2"/>
    <row r="7693" ht="12" customHeight="1" x14ac:dyDescent="0.2"/>
    <row r="7694" ht="12" customHeight="1" x14ac:dyDescent="0.2"/>
    <row r="7695" ht="12" customHeight="1" x14ac:dyDescent="0.2"/>
    <row r="7696" ht="12" customHeight="1" x14ac:dyDescent="0.2"/>
    <row r="7697" ht="12" customHeight="1" x14ac:dyDescent="0.2"/>
    <row r="7698" ht="12" customHeight="1" x14ac:dyDescent="0.2"/>
    <row r="7699" ht="12" customHeight="1" x14ac:dyDescent="0.2"/>
    <row r="7700" ht="12" customHeight="1" x14ac:dyDescent="0.2"/>
    <row r="7701" ht="12" customHeight="1" x14ac:dyDescent="0.2"/>
    <row r="7702" ht="12" customHeight="1" x14ac:dyDescent="0.2"/>
    <row r="7703" ht="12" customHeight="1" x14ac:dyDescent="0.2"/>
    <row r="7704" ht="12" customHeight="1" x14ac:dyDescent="0.2"/>
    <row r="7705" ht="12" customHeight="1" x14ac:dyDescent="0.2"/>
    <row r="7706" ht="12" customHeight="1" x14ac:dyDescent="0.2"/>
    <row r="7707" ht="12" customHeight="1" x14ac:dyDescent="0.2"/>
    <row r="7708" ht="12" customHeight="1" x14ac:dyDescent="0.2"/>
    <row r="7709" ht="12" customHeight="1" x14ac:dyDescent="0.2"/>
    <row r="7710" ht="12" customHeight="1" x14ac:dyDescent="0.2"/>
    <row r="7711" ht="12" customHeight="1" x14ac:dyDescent="0.2"/>
    <row r="7712" ht="12" customHeight="1" x14ac:dyDescent="0.2"/>
    <row r="7713" ht="12" customHeight="1" x14ac:dyDescent="0.2"/>
    <row r="7714" ht="12" customHeight="1" x14ac:dyDescent="0.2"/>
    <row r="7715" ht="12" customHeight="1" x14ac:dyDescent="0.2"/>
    <row r="7716" ht="12" customHeight="1" x14ac:dyDescent="0.2"/>
    <row r="7717" ht="12" customHeight="1" x14ac:dyDescent="0.2"/>
    <row r="7718" ht="12" customHeight="1" x14ac:dyDescent="0.2"/>
    <row r="7719" ht="12" customHeight="1" x14ac:dyDescent="0.2"/>
    <row r="7720" ht="12" customHeight="1" x14ac:dyDescent="0.2"/>
    <row r="7721" ht="12" customHeight="1" x14ac:dyDescent="0.2"/>
    <row r="7722" ht="12" customHeight="1" x14ac:dyDescent="0.2"/>
    <row r="7723" ht="12" customHeight="1" x14ac:dyDescent="0.2"/>
    <row r="7724" ht="12" customHeight="1" x14ac:dyDescent="0.2"/>
    <row r="7725" ht="12" customHeight="1" x14ac:dyDescent="0.2"/>
    <row r="7726" ht="12" customHeight="1" x14ac:dyDescent="0.2"/>
    <row r="7727" ht="12" customHeight="1" x14ac:dyDescent="0.2"/>
    <row r="7728" ht="12" customHeight="1" x14ac:dyDescent="0.2"/>
    <row r="7729" ht="12" customHeight="1" x14ac:dyDescent="0.2"/>
    <row r="7730" ht="12" customHeight="1" x14ac:dyDescent="0.2"/>
    <row r="7731" ht="12" customHeight="1" x14ac:dyDescent="0.2"/>
    <row r="7732" ht="12" customHeight="1" x14ac:dyDescent="0.2"/>
    <row r="7733" ht="12" customHeight="1" x14ac:dyDescent="0.2"/>
    <row r="7734" ht="12" customHeight="1" x14ac:dyDescent="0.2"/>
    <row r="7735" ht="12" customHeight="1" x14ac:dyDescent="0.2"/>
    <row r="7736" ht="12" customHeight="1" x14ac:dyDescent="0.2"/>
    <row r="7737" ht="12" customHeight="1" x14ac:dyDescent="0.2"/>
    <row r="7738" ht="12" customHeight="1" x14ac:dyDescent="0.2"/>
    <row r="7739" ht="12" customHeight="1" x14ac:dyDescent="0.2"/>
    <row r="7740" ht="12" customHeight="1" x14ac:dyDescent="0.2"/>
    <row r="7741" ht="12" customHeight="1" x14ac:dyDescent="0.2"/>
    <row r="7742" ht="12" customHeight="1" x14ac:dyDescent="0.2"/>
    <row r="7743" ht="12" customHeight="1" x14ac:dyDescent="0.2"/>
    <row r="7744" ht="12" customHeight="1" x14ac:dyDescent="0.2"/>
    <row r="7745" ht="12" customHeight="1" x14ac:dyDescent="0.2"/>
    <row r="7746" ht="12" customHeight="1" x14ac:dyDescent="0.2"/>
    <row r="7747" ht="12" customHeight="1" x14ac:dyDescent="0.2"/>
    <row r="7748" ht="12" customHeight="1" x14ac:dyDescent="0.2"/>
    <row r="7749" ht="12" customHeight="1" x14ac:dyDescent="0.2"/>
    <row r="7750" ht="12" customHeight="1" x14ac:dyDescent="0.2"/>
    <row r="7751" ht="12" customHeight="1" x14ac:dyDescent="0.2"/>
    <row r="7752" ht="12" customHeight="1" x14ac:dyDescent="0.2"/>
    <row r="7753" ht="12" customHeight="1" x14ac:dyDescent="0.2"/>
    <row r="7754" ht="12" customHeight="1" x14ac:dyDescent="0.2"/>
    <row r="7755" ht="12" customHeight="1" x14ac:dyDescent="0.2"/>
    <row r="7756" ht="12" customHeight="1" x14ac:dyDescent="0.2"/>
    <row r="7757" ht="12" customHeight="1" x14ac:dyDescent="0.2"/>
    <row r="7758" ht="12" customHeight="1" x14ac:dyDescent="0.2"/>
    <row r="7759" ht="12" customHeight="1" x14ac:dyDescent="0.2"/>
    <row r="7760" ht="12" customHeight="1" x14ac:dyDescent="0.2"/>
    <row r="7761" ht="12" customHeight="1" x14ac:dyDescent="0.2"/>
    <row r="7762" ht="12" customHeight="1" x14ac:dyDescent="0.2"/>
    <row r="7763" ht="12" customHeight="1" x14ac:dyDescent="0.2"/>
    <row r="7764" ht="12" customHeight="1" x14ac:dyDescent="0.2"/>
    <row r="7765" ht="12" customHeight="1" x14ac:dyDescent="0.2"/>
    <row r="7766" ht="12" customHeight="1" x14ac:dyDescent="0.2"/>
    <row r="7767" ht="12" customHeight="1" x14ac:dyDescent="0.2"/>
    <row r="7768" ht="12" customHeight="1" x14ac:dyDescent="0.2"/>
    <row r="7769" ht="12" customHeight="1" x14ac:dyDescent="0.2"/>
    <row r="7770" ht="12" customHeight="1" x14ac:dyDescent="0.2"/>
    <row r="7771" ht="12" customHeight="1" x14ac:dyDescent="0.2"/>
    <row r="7772" ht="12" customHeight="1" x14ac:dyDescent="0.2"/>
    <row r="7773" ht="12" customHeight="1" x14ac:dyDescent="0.2"/>
    <row r="7774" ht="12" customHeight="1" x14ac:dyDescent="0.2"/>
    <row r="7775" ht="12" customHeight="1" x14ac:dyDescent="0.2"/>
    <row r="7776" ht="12" customHeight="1" x14ac:dyDescent="0.2"/>
    <row r="7777" ht="12" customHeight="1" x14ac:dyDescent="0.2"/>
    <row r="7778" ht="12" customHeight="1" x14ac:dyDescent="0.2"/>
    <row r="7779" ht="12" customHeight="1" x14ac:dyDescent="0.2"/>
    <row r="7780" ht="12" customHeight="1" x14ac:dyDescent="0.2"/>
    <row r="7781" ht="12" customHeight="1" x14ac:dyDescent="0.2"/>
    <row r="7782" ht="12" customHeight="1" x14ac:dyDescent="0.2"/>
    <row r="7783" ht="12" customHeight="1" x14ac:dyDescent="0.2"/>
    <row r="7784" ht="12" customHeight="1" x14ac:dyDescent="0.2"/>
    <row r="7785" ht="12" customHeight="1" x14ac:dyDescent="0.2"/>
    <row r="7786" ht="12" customHeight="1" x14ac:dyDescent="0.2"/>
    <row r="7787" ht="12" customHeight="1" x14ac:dyDescent="0.2"/>
    <row r="7788" ht="12" customHeight="1" x14ac:dyDescent="0.2"/>
    <row r="7789" ht="12" customHeight="1" x14ac:dyDescent="0.2"/>
    <row r="7790" ht="12" customHeight="1" x14ac:dyDescent="0.2"/>
    <row r="7791" ht="12" customHeight="1" x14ac:dyDescent="0.2"/>
    <row r="7792" ht="12" customHeight="1" x14ac:dyDescent="0.2"/>
    <row r="7793" ht="12" customHeight="1" x14ac:dyDescent="0.2"/>
    <row r="7794" ht="12" customHeight="1" x14ac:dyDescent="0.2"/>
    <row r="7795" ht="12" customHeight="1" x14ac:dyDescent="0.2"/>
    <row r="7796" ht="12" customHeight="1" x14ac:dyDescent="0.2"/>
    <row r="7797" ht="12" customHeight="1" x14ac:dyDescent="0.2"/>
    <row r="7798" ht="12" customHeight="1" x14ac:dyDescent="0.2"/>
    <row r="7799" ht="12" customHeight="1" x14ac:dyDescent="0.2"/>
    <row r="7800" ht="12" customHeight="1" x14ac:dyDescent="0.2"/>
    <row r="7801" ht="12" customHeight="1" x14ac:dyDescent="0.2"/>
    <row r="7802" ht="12" customHeight="1" x14ac:dyDescent="0.2"/>
    <row r="7803" ht="12" customHeight="1" x14ac:dyDescent="0.2"/>
    <row r="7804" ht="12" customHeight="1" x14ac:dyDescent="0.2"/>
    <row r="7805" ht="12" customHeight="1" x14ac:dyDescent="0.2"/>
    <row r="7806" ht="12" customHeight="1" x14ac:dyDescent="0.2"/>
    <row r="7807" ht="12" customHeight="1" x14ac:dyDescent="0.2"/>
    <row r="7808" ht="12" customHeight="1" x14ac:dyDescent="0.2"/>
    <row r="7809" ht="12" customHeight="1" x14ac:dyDescent="0.2"/>
    <row r="7810" ht="12" customHeight="1" x14ac:dyDescent="0.2"/>
    <row r="7811" ht="12" customHeight="1" x14ac:dyDescent="0.2"/>
    <row r="7812" ht="12" customHeight="1" x14ac:dyDescent="0.2"/>
    <row r="7813" ht="12" customHeight="1" x14ac:dyDescent="0.2"/>
    <row r="7814" ht="12" customHeight="1" x14ac:dyDescent="0.2"/>
    <row r="7815" ht="12" customHeight="1" x14ac:dyDescent="0.2"/>
    <row r="7816" ht="12" customHeight="1" x14ac:dyDescent="0.2"/>
    <row r="7817" ht="12" customHeight="1" x14ac:dyDescent="0.2"/>
    <row r="7818" ht="12" customHeight="1" x14ac:dyDescent="0.2"/>
    <row r="7819" ht="12" customHeight="1" x14ac:dyDescent="0.2"/>
    <row r="7820" ht="12" customHeight="1" x14ac:dyDescent="0.2"/>
    <row r="7821" ht="12" customHeight="1" x14ac:dyDescent="0.2"/>
    <row r="7822" ht="12" customHeight="1" x14ac:dyDescent="0.2"/>
    <row r="7823" ht="12" customHeight="1" x14ac:dyDescent="0.2"/>
    <row r="7824" ht="12" customHeight="1" x14ac:dyDescent="0.2"/>
    <row r="7825" ht="12" customHeight="1" x14ac:dyDescent="0.2"/>
    <row r="7826" ht="12" customHeight="1" x14ac:dyDescent="0.2"/>
    <row r="7827" ht="12" customHeight="1" x14ac:dyDescent="0.2"/>
    <row r="7828" ht="12" customHeight="1" x14ac:dyDescent="0.2"/>
    <row r="7829" ht="12" customHeight="1" x14ac:dyDescent="0.2"/>
    <row r="7830" ht="12" customHeight="1" x14ac:dyDescent="0.2"/>
    <row r="7831" ht="12" customHeight="1" x14ac:dyDescent="0.2"/>
    <row r="7832" ht="12" customHeight="1" x14ac:dyDescent="0.2"/>
    <row r="7833" ht="12" customHeight="1" x14ac:dyDescent="0.2"/>
    <row r="7834" ht="12" customHeight="1" x14ac:dyDescent="0.2"/>
    <row r="7835" ht="12" customHeight="1" x14ac:dyDescent="0.2"/>
    <row r="7836" ht="12" customHeight="1" x14ac:dyDescent="0.2"/>
    <row r="7837" ht="12" customHeight="1" x14ac:dyDescent="0.2"/>
    <row r="7838" ht="12" customHeight="1" x14ac:dyDescent="0.2"/>
    <row r="7839" ht="12" customHeight="1" x14ac:dyDescent="0.2"/>
    <row r="7840" ht="12" customHeight="1" x14ac:dyDescent="0.2"/>
    <row r="7841" ht="12" customHeight="1" x14ac:dyDescent="0.2"/>
    <row r="7842" ht="12" customHeight="1" x14ac:dyDescent="0.2"/>
    <row r="7843" ht="12" customHeight="1" x14ac:dyDescent="0.2"/>
    <row r="7844" ht="12" customHeight="1" x14ac:dyDescent="0.2"/>
    <row r="7845" ht="12" customHeight="1" x14ac:dyDescent="0.2"/>
    <row r="7846" ht="12" customHeight="1" x14ac:dyDescent="0.2"/>
    <row r="7847" ht="12" customHeight="1" x14ac:dyDescent="0.2"/>
    <row r="7848" ht="12" customHeight="1" x14ac:dyDescent="0.2"/>
    <row r="7849" ht="12" customHeight="1" x14ac:dyDescent="0.2"/>
    <row r="7850" ht="12" customHeight="1" x14ac:dyDescent="0.2"/>
    <row r="7851" ht="12" customHeight="1" x14ac:dyDescent="0.2"/>
    <row r="7852" ht="12" customHeight="1" x14ac:dyDescent="0.2"/>
    <row r="7853" ht="12" customHeight="1" x14ac:dyDescent="0.2"/>
    <row r="7854" ht="12" customHeight="1" x14ac:dyDescent="0.2"/>
    <row r="7855" ht="12" customHeight="1" x14ac:dyDescent="0.2"/>
    <row r="7856" ht="12" customHeight="1" x14ac:dyDescent="0.2"/>
    <row r="7857" ht="12" customHeight="1" x14ac:dyDescent="0.2"/>
    <row r="7858" ht="12" customHeight="1" x14ac:dyDescent="0.2"/>
    <row r="7859" ht="12" customHeight="1" x14ac:dyDescent="0.2"/>
    <row r="7860" ht="12" customHeight="1" x14ac:dyDescent="0.2"/>
    <row r="7861" ht="12" customHeight="1" x14ac:dyDescent="0.2"/>
    <row r="7862" ht="12" customHeight="1" x14ac:dyDescent="0.2"/>
    <row r="7863" ht="12" customHeight="1" x14ac:dyDescent="0.2"/>
    <row r="7864" ht="12" customHeight="1" x14ac:dyDescent="0.2"/>
    <row r="7865" ht="12" customHeight="1" x14ac:dyDescent="0.2"/>
    <row r="7866" ht="12" customHeight="1" x14ac:dyDescent="0.2"/>
    <row r="7867" ht="12" customHeight="1" x14ac:dyDescent="0.2"/>
    <row r="7868" ht="12" customHeight="1" x14ac:dyDescent="0.2"/>
    <row r="7869" ht="12" customHeight="1" x14ac:dyDescent="0.2"/>
    <row r="7870" ht="12" customHeight="1" x14ac:dyDescent="0.2"/>
    <row r="7871" ht="12" customHeight="1" x14ac:dyDescent="0.2"/>
    <row r="7872" ht="12" customHeight="1" x14ac:dyDescent="0.2"/>
    <row r="7873" ht="12" customHeight="1" x14ac:dyDescent="0.2"/>
    <row r="7874" ht="12" customHeight="1" x14ac:dyDescent="0.2"/>
    <row r="7875" ht="12" customHeight="1" x14ac:dyDescent="0.2"/>
    <row r="7876" ht="12" customHeight="1" x14ac:dyDescent="0.2"/>
    <row r="7877" ht="12" customHeight="1" x14ac:dyDescent="0.2"/>
    <row r="7878" ht="12" customHeight="1" x14ac:dyDescent="0.2"/>
    <row r="7879" ht="12" customHeight="1" x14ac:dyDescent="0.2"/>
    <row r="7880" ht="12" customHeight="1" x14ac:dyDescent="0.2"/>
    <row r="7881" ht="12" customHeight="1" x14ac:dyDescent="0.2"/>
    <row r="7882" ht="12" customHeight="1" x14ac:dyDescent="0.2"/>
    <row r="7883" ht="12" customHeight="1" x14ac:dyDescent="0.2"/>
    <row r="7884" ht="12" customHeight="1" x14ac:dyDescent="0.2"/>
    <row r="7885" ht="12" customHeight="1" x14ac:dyDescent="0.2"/>
    <row r="7886" ht="12" customHeight="1" x14ac:dyDescent="0.2"/>
    <row r="7887" ht="12" customHeight="1" x14ac:dyDescent="0.2"/>
    <row r="7888" ht="12" customHeight="1" x14ac:dyDescent="0.2"/>
    <row r="7889" ht="12" customHeight="1" x14ac:dyDescent="0.2"/>
    <row r="7890" ht="12" customHeight="1" x14ac:dyDescent="0.2"/>
    <row r="7891" ht="12" customHeight="1" x14ac:dyDescent="0.2"/>
    <row r="7892" ht="12" customHeight="1" x14ac:dyDescent="0.2"/>
    <row r="7893" ht="12" customHeight="1" x14ac:dyDescent="0.2"/>
    <row r="7894" ht="12" customHeight="1" x14ac:dyDescent="0.2"/>
    <row r="7895" ht="12" customHeight="1" x14ac:dyDescent="0.2"/>
    <row r="7896" ht="12" customHeight="1" x14ac:dyDescent="0.2"/>
    <row r="7897" ht="12" customHeight="1" x14ac:dyDescent="0.2"/>
    <row r="7898" ht="12" customHeight="1" x14ac:dyDescent="0.2"/>
    <row r="7899" ht="12" customHeight="1" x14ac:dyDescent="0.2"/>
    <row r="7900" ht="12" customHeight="1" x14ac:dyDescent="0.2"/>
    <row r="7901" ht="12" customHeight="1" x14ac:dyDescent="0.2"/>
    <row r="7902" ht="12" customHeight="1" x14ac:dyDescent="0.2"/>
    <row r="7903" ht="12" customHeight="1" x14ac:dyDescent="0.2"/>
    <row r="7904" ht="12" customHeight="1" x14ac:dyDescent="0.2"/>
    <row r="7905" ht="12" customHeight="1" x14ac:dyDescent="0.2"/>
    <row r="7906" ht="12" customHeight="1" x14ac:dyDescent="0.2"/>
    <row r="7907" ht="12" customHeight="1" x14ac:dyDescent="0.2"/>
    <row r="7908" ht="12" customHeight="1" x14ac:dyDescent="0.2"/>
    <row r="7909" ht="12" customHeight="1" x14ac:dyDescent="0.2"/>
    <row r="7910" ht="12" customHeight="1" x14ac:dyDescent="0.2"/>
    <row r="7911" ht="12" customHeight="1" x14ac:dyDescent="0.2"/>
    <row r="7912" ht="12" customHeight="1" x14ac:dyDescent="0.2"/>
    <row r="7913" ht="12" customHeight="1" x14ac:dyDescent="0.2"/>
    <row r="7914" ht="12" customHeight="1" x14ac:dyDescent="0.2"/>
    <row r="7915" ht="12" customHeight="1" x14ac:dyDescent="0.2"/>
    <row r="7916" ht="12" customHeight="1" x14ac:dyDescent="0.2"/>
    <row r="7917" ht="12" customHeight="1" x14ac:dyDescent="0.2"/>
    <row r="7918" ht="12" customHeight="1" x14ac:dyDescent="0.2"/>
    <row r="7919" ht="12" customHeight="1" x14ac:dyDescent="0.2"/>
    <row r="7920" ht="12" customHeight="1" x14ac:dyDescent="0.2"/>
    <row r="7921" ht="12" customHeight="1" x14ac:dyDescent="0.2"/>
    <row r="7922" ht="12" customHeight="1" x14ac:dyDescent="0.2"/>
    <row r="7923" ht="12" customHeight="1" x14ac:dyDescent="0.2"/>
    <row r="7924" ht="12" customHeight="1" x14ac:dyDescent="0.2"/>
    <row r="7925" ht="12" customHeight="1" x14ac:dyDescent="0.2"/>
    <row r="7926" ht="12" customHeight="1" x14ac:dyDescent="0.2"/>
    <row r="7927" ht="12" customHeight="1" x14ac:dyDescent="0.2"/>
    <row r="7928" ht="12" customHeight="1" x14ac:dyDescent="0.2"/>
    <row r="7929" ht="12" customHeight="1" x14ac:dyDescent="0.2"/>
    <row r="7930" ht="12" customHeight="1" x14ac:dyDescent="0.2"/>
    <row r="7931" ht="12" customHeight="1" x14ac:dyDescent="0.2"/>
    <row r="7932" ht="12" customHeight="1" x14ac:dyDescent="0.2"/>
    <row r="7933" ht="12" customHeight="1" x14ac:dyDescent="0.2"/>
    <row r="7934" ht="12" customHeight="1" x14ac:dyDescent="0.2"/>
    <row r="7935" ht="12" customHeight="1" x14ac:dyDescent="0.2"/>
    <row r="7936" ht="12" customHeight="1" x14ac:dyDescent="0.2"/>
    <row r="7937" ht="12" customHeight="1" x14ac:dyDescent="0.2"/>
    <row r="7938" ht="12" customHeight="1" x14ac:dyDescent="0.2"/>
    <row r="7939" ht="12" customHeight="1" x14ac:dyDescent="0.2"/>
    <row r="7940" ht="12" customHeight="1" x14ac:dyDescent="0.2"/>
    <row r="7941" ht="12" customHeight="1" x14ac:dyDescent="0.2"/>
    <row r="7942" ht="12" customHeight="1" x14ac:dyDescent="0.2"/>
    <row r="7943" ht="12" customHeight="1" x14ac:dyDescent="0.2"/>
    <row r="7944" ht="12" customHeight="1" x14ac:dyDescent="0.2"/>
    <row r="7945" ht="12" customHeight="1" x14ac:dyDescent="0.2"/>
    <row r="7946" ht="12" customHeight="1" x14ac:dyDescent="0.2"/>
    <row r="7947" ht="12" customHeight="1" x14ac:dyDescent="0.2"/>
    <row r="7948" ht="12" customHeight="1" x14ac:dyDescent="0.2"/>
    <row r="7949" ht="12" customHeight="1" x14ac:dyDescent="0.2"/>
    <row r="7950" ht="12" customHeight="1" x14ac:dyDescent="0.2"/>
    <row r="7951" ht="12" customHeight="1" x14ac:dyDescent="0.2"/>
    <row r="7952" ht="12" customHeight="1" x14ac:dyDescent="0.2"/>
    <row r="7953" ht="12" customHeight="1" x14ac:dyDescent="0.2"/>
    <row r="7954" ht="12" customHeight="1" x14ac:dyDescent="0.2"/>
    <row r="7955" ht="12" customHeight="1" x14ac:dyDescent="0.2"/>
    <row r="7956" ht="12" customHeight="1" x14ac:dyDescent="0.2"/>
    <row r="7957" ht="12" customHeight="1" x14ac:dyDescent="0.2"/>
    <row r="7958" ht="12" customHeight="1" x14ac:dyDescent="0.2"/>
    <row r="7959" ht="12" customHeight="1" x14ac:dyDescent="0.2"/>
    <row r="7960" ht="12" customHeight="1" x14ac:dyDescent="0.2"/>
    <row r="7961" ht="12" customHeight="1" x14ac:dyDescent="0.2"/>
    <row r="7962" ht="12" customHeight="1" x14ac:dyDescent="0.2"/>
    <row r="7963" ht="12" customHeight="1" x14ac:dyDescent="0.2"/>
    <row r="7964" ht="12" customHeight="1" x14ac:dyDescent="0.2"/>
    <row r="7965" ht="12" customHeight="1" x14ac:dyDescent="0.2"/>
    <row r="7966" ht="12" customHeight="1" x14ac:dyDescent="0.2"/>
    <row r="7967" ht="12" customHeight="1" x14ac:dyDescent="0.2"/>
    <row r="7968" ht="12" customHeight="1" x14ac:dyDescent="0.2"/>
    <row r="7969" ht="12" customHeight="1" x14ac:dyDescent="0.2"/>
    <row r="7970" ht="12" customHeight="1" x14ac:dyDescent="0.2"/>
    <row r="7971" ht="12" customHeight="1" x14ac:dyDescent="0.2"/>
    <row r="7972" ht="12" customHeight="1" x14ac:dyDescent="0.2"/>
    <row r="7973" ht="12" customHeight="1" x14ac:dyDescent="0.2"/>
    <row r="7974" ht="12" customHeight="1" x14ac:dyDescent="0.2"/>
    <row r="7975" ht="12" customHeight="1" x14ac:dyDescent="0.2"/>
    <row r="7976" ht="12" customHeight="1" x14ac:dyDescent="0.2"/>
    <row r="7977" ht="12" customHeight="1" x14ac:dyDescent="0.2"/>
    <row r="7978" ht="12" customHeight="1" x14ac:dyDescent="0.2"/>
    <row r="7979" ht="12" customHeight="1" x14ac:dyDescent="0.2"/>
    <row r="7980" ht="12" customHeight="1" x14ac:dyDescent="0.2"/>
    <row r="7981" ht="12" customHeight="1" x14ac:dyDescent="0.2"/>
    <row r="7982" ht="12" customHeight="1" x14ac:dyDescent="0.2"/>
    <row r="7983" ht="12" customHeight="1" x14ac:dyDescent="0.2"/>
    <row r="7984" ht="12" customHeight="1" x14ac:dyDescent="0.2"/>
    <row r="7985" ht="12" customHeight="1" x14ac:dyDescent="0.2"/>
    <row r="7986" ht="12" customHeight="1" x14ac:dyDescent="0.2"/>
    <row r="7987" ht="12" customHeight="1" x14ac:dyDescent="0.2"/>
    <row r="7988" ht="12" customHeight="1" x14ac:dyDescent="0.2"/>
    <row r="7989" ht="12" customHeight="1" x14ac:dyDescent="0.2"/>
    <row r="7990" ht="12" customHeight="1" x14ac:dyDescent="0.2"/>
    <row r="7991" ht="12" customHeight="1" x14ac:dyDescent="0.2"/>
    <row r="7992" ht="12" customHeight="1" x14ac:dyDescent="0.2"/>
    <row r="7993" ht="12" customHeight="1" x14ac:dyDescent="0.2"/>
    <row r="7994" ht="12" customHeight="1" x14ac:dyDescent="0.2"/>
    <row r="7995" ht="12" customHeight="1" x14ac:dyDescent="0.2"/>
    <row r="7996" ht="12" customHeight="1" x14ac:dyDescent="0.2"/>
    <row r="7997" ht="12" customHeight="1" x14ac:dyDescent="0.2"/>
    <row r="7998" ht="12" customHeight="1" x14ac:dyDescent="0.2"/>
    <row r="7999" ht="12" customHeight="1" x14ac:dyDescent="0.2"/>
    <row r="8000" ht="12" customHeight="1" x14ac:dyDescent="0.2"/>
    <row r="8001" ht="12" customHeight="1" x14ac:dyDescent="0.2"/>
    <row r="8002" ht="12" customHeight="1" x14ac:dyDescent="0.2"/>
    <row r="8003" ht="12" customHeight="1" x14ac:dyDescent="0.2"/>
    <row r="8004" ht="12" customHeight="1" x14ac:dyDescent="0.2"/>
    <row r="8005" ht="12" customHeight="1" x14ac:dyDescent="0.2"/>
    <row r="8006" ht="12" customHeight="1" x14ac:dyDescent="0.2"/>
    <row r="8007" ht="12" customHeight="1" x14ac:dyDescent="0.2"/>
    <row r="8008" ht="12" customHeight="1" x14ac:dyDescent="0.2"/>
    <row r="8009" ht="12" customHeight="1" x14ac:dyDescent="0.2"/>
    <row r="8010" ht="12" customHeight="1" x14ac:dyDescent="0.2"/>
    <row r="8011" ht="12" customHeight="1" x14ac:dyDescent="0.2"/>
    <row r="8012" ht="12" customHeight="1" x14ac:dyDescent="0.2"/>
    <row r="8013" ht="12" customHeight="1" x14ac:dyDescent="0.2"/>
    <row r="8014" ht="12" customHeight="1" x14ac:dyDescent="0.2"/>
    <row r="8015" ht="12" customHeight="1" x14ac:dyDescent="0.2"/>
    <row r="8016" ht="12" customHeight="1" x14ac:dyDescent="0.2"/>
    <row r="8017" ht="12" customHeight="1" x14ac:dyDescent="0.2"/>
    <row r="8018" ht="12" customHeight="1" x14ac:dyDescent="0.2"/>
    <row r="8019" ht="12" customHeight="1" x14ac:dyDescent="0.2"/>
    <row r="8020" ht="12" customHeight="1" x14ac:dyDescent="0.2"/>
    <row r="8021" ht="12" customHeight="1" x14ac:dyDescent="0.2"/>
    <row r="8022" ht="12" customHeight="1" x14ac:dyDescent="0.2"/>
    <row r="8023" ht="12" customHeight="1" x14ac:dyDescent="0.2"/>
    <row r="8024" ht="12" customHeight="1" x14ac:dyDescent="0.2"/>
    <row r="8025" ht="12" customHeight="1" x14ac:dyDescent="0.2"/>
    <row r="8026" ht="12" customHeight="1" x14ac:dyDescent="0.2"/>
    <row r="8027" ht="12" customHeight="1" x14ac:dyDescent="0.2"/>
    <row r="8028" ht="12" customHeight="1" x14ac:dyDescent="0.2"/>
    <row r="8029" ht="12" customHeight="1" x14ac:dyDescent="0.2"/>
    <row r="8030" ht="12" customHeight="1" x14ac:dyDescent="0.2"/>
    <row r="8031" ht="12" customHeight="1" x14ac:dyDescent="0.2"/>
    <row r="8032" ht="12" customHeight="1" x14ac:dyDescent="0.2"/>
    <row r="8033" ht="12" customHeight="1" x14ac:dyDescent="0.2"/>
    <row r="8034" ht="12" customHeight="1" x14ac:dyDescent="0.2"/>
    <row r="8035" ht="12" customHeight="1" x14ac:dyDescent="0.2"/>
    <row r="8036" ht="12" customHeight="1" x14ac:dyDescent="0.2"/>
  </sheetData>
  <sheetProtection formatCells="0" formatColumns="0" formatRows="0" insertColumns="0" insertRows="0" insertHyperlinks="0" deleteColumns="0" deleteRows="0" sort="0" autoFilter="0" pivotTables="0"/>
  <mergeCells count="18">
    <mergeCell ref="B1:K1"/>
    <mergeCell ref="A2:G2"/>
    <mergeCell ref="C5:G5"/>
    <mergeCell ref="C6:F6"/>
    <mergeCell ref="C7:F7"/>
    <mergeCell ref="C8:F8"/>
    <mergeCell ref="A11:K11"/>
    <mergeCell ref="A57:K57"/>
    <mergeCell ref="A58:K58"/>
    <mergeCell ref="A61:J61"/>
    <mergeCell ref="A67:J67"/>
    <mergeCell ref="A68:J68"/>
    <mergeCell ref="A69:J69"/>
    <mergeCell ref="A62:J62"/>
    <mergeCell ref="A63:J63"/>
    <mergeCell ref="A64:J64"/>
    <mergeCell ref="A65:J65"/>
    <mergeCell ref="A66:J66"/>
  </mergeCells>
  <dataValidations count="15">
    <dataValidation type="list" prompt="Choose from the list." sqref="C15">
      <formula1>$P$15:$P$17</formula1>
      <formula2>0</formula2>
    </dataValidation>
    <dataValidation type="list" sqref="P21">
      <formula1>AAUPcategory</formula1>
      <formula2>0</formula2>
    </dataValidation>
    <dataValidation type="list" sqref="P22">
      <formula1>AAUPcategory</formula1>
      <formula2>0</formula2>
    </dataValidation>
    <dataValidation type="list" sqref="P23">
      <formula1>AAUPcategory</formula1>
      <formula2>0</formula2>
    </dataValidation>
    <dataValidation type="list" sqref="P24">
      <formula1>AAUPcategory</formula1>
      <formula2>0</formula2>
    </dataValidation>
    <dataValidation type="list" sqref="P25">
      <formula1>AAUPcategory</formula1>
      <formula2>0</formula2>
    </dataValidation>
    <dataValidation type="list" prompt="Choose from the list." sqref="C51">
      <formula1>benefits</formula1>
      <formula2>0</formula2>
    </dataValidation>
    <dataValidation type="list" prompt="Choose from the list." sqref="C49">
      <formula1>union</formula1>
      <formula2>0</formula2>
    </dataValidation>
    <dataValidation type="list" prompt="Choose from the list." sqref="C47">
      <formula1>tenure</formula1>
      <formula2>0</formula2>
    </dataValidation>
    <dataValidation type="list" sqref="C45">
      <formula1>decline</formula1>
      <formula2>0</formula2>
    </dataValidation>
    <dataValidation type="list" prompt="Choose from the list._x000a_" sqref="C19">
      <formula1>AAUPcategory</formula1>
      <formula2>0</formula2>
    </dataValidation>
    <dataValidation type="list" prompt="Choose from the list._x000a_" sqref="C21">
      <formula1>$B$72:$B$105</formula1>
      <formula2>0</formula2>
    </dataValidation>
    <dataValidation type="list" prompt="Choose  from the list." sqref="C17">
      <formula1>$P$28:$P$33</formula1>
      <formula2>0</formula2>
    </dataValidation>
    <dataValidation type="list" sqref="C27">
      <formula1>$P$36:$P$37</formula1>
      <formula2>0</formula2>
    </dataValidation>
    <dataValidation type="decimal" error="Conversion factor must be between .75 and 1.00.  " sqref="C31">
      <formula1>0.75</formula1>
      <formula2>1</formula2>
    </dataValidation>
  </dataValidations>
  <hyperlinks>
    <hyperlink ref="A55" r:id="rId1"/>
    <hyperlink ref="A56" r:id="rId2"/>
    <hyperlink ref="A57" r:id="rId3"/>
    <hyperlink ref="A69" r:id="rId4"/>
  </hyperlinks>
  <printOptions horizontalCentered="1" verticalCentered="1"/>
  <pageMargins left="0.5" right="0.5" top="0.5" bottom="0.5" header="0.51180555555600005" footer="0.51180555555600005"/>
  <pageSetup fitToHeight="2" orientation="landscape"/>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8028"/>
  <sheetViews>
    <sheetView zoomScale="115" zoomScaleNormal="115" zoomScalePageLayoutView="115" workbookViewId="0">
      <selection activeCell="A5" sqref="A5"/>
    </sheetView>
  </sheetViews>
  <sheetFormatPr baseColWidth="10" defaultColWidth="8.83203125" defaultRowHeight="15" x14ac:dyDescent="0.2"/>
  <cols>
    <col min="1" max="1" width="14.33203125" style="2" customWidth="1"/>
    <col min="2" max="2" width="10.5" style="2" customWidth="1"/>
    <col min="3" max="3" width="20.5" style="2" customWidth="1"/>
    <col min="4" max="5" width="10.5" style="2" customWidth="1"/>
    <col min="6" max="6" width="9.5" style="2" customWidth="1"/>
    <col min="7" max="7" width="10.5" style="2" customWidth="1"/>
    <col min="8" max="8" width="18.83203125" style="2" customWidth="1"/>
    <col min="9" max="9" width="11" style="2" customWidth="1"/>
    <col min="10" max="10" width="10.5" style="2" customWidth="1"/>
    <col min="11" max="11" width="9.5" style="2" customWidth="1"/>
    <col min="12" max="16" width="8.83203125" style="2" customWidth="1"/>
    <col min="17" max="17" width="9.5" style="3" customWidth="1"/>
    <col min="18" max="18" width="9.33203125" style="4" customWidth="1"/>
    <col min="19" max="21" width="8.83203125" style="2" customWidth="1"/>
    <col min="22" max="22" width="11.83203125" style="2" customWidth="1"/>
    <col min="23" max="23" width="13.5" style="2" customWidth="1"/>
    <col min="24" max="24" width="10" style="2" customWidth="1"/>
    <col min="25" max="256" width="8.83203125" style="2" customWidth="1"/>
    <col min="257" max="257" width="12.5" style="2" customWidth="1"/>
    <col min="258" max="258" width="14.6640625" style="2" customWidth="1"/>
    <col min="259" max="259" width="18.83203125" style="2" customWidth="1"/>
    <col min="260" max="261" width="10.5" style="2" customWidth="1"/>
    <col min="262" max="262" width="9.5" style="2" customWidth="1"/>
    <col min="263" max="263" width="10.5" style="2" customWidth="1"/>
    <col min="264" max="264" width="18.83203125" style="2" customWidth="1"/>
    <col min="265" max="266" width="10.5" style="2" customWidth="1"/>
    <col min="267" max="267" width="9.5" style="2" customWidth="1"/>
    <col min="268" max="272" width="8.83203125" style="2" customWidth="1"/>
    <col min="273" max="274" width="17.33203125" style="2" customWidth="1"/>
    <col min="275" max="277" width="8.83203125" style="2" customWidth="1"/>
    <col min="278" max="278" width="11.83203125" style="2" customWidth="1"/>
    <col min="279" max="279" width="13.5" style="2" customWidth="1"/>
    <col min="280" max="280" width="10" style="2" customWidth="1"/>
    <col min="281" max="512" width="8.83203125" style="2" customWidth="1"/>
    <col min="513" max="513" width="12.5" style="2" customWidth="1"/>
    <col min="514" max="514" width="14.6640625" style="2" customWidth="1"/>
    <col min="515" max="515" width="18.83203125" style="2" customWidth="1"/>
    <col min="516" max="517" width="10.5" style="2" customWidth="1"/>
    <col min="518" max="518" width="9.5" style="2" customWidth="1"/>
    <col min="519" max="519" width="10.5" style="2" customWidth="1"/>
    <col min="520" max="520" width="18.83203125" style="2" customWidth="1"/>
    <col min="521" max="522" width="10.5" style="2" customWidth="1"/>
    <col min="523" max="523" width="9.5" style="2" customWidth="1"/>
    <col min="524" max="528" width="8.83203125" style="2" customWidth="1"/>
    <col min="529" max="530" width="17.33203125" style="2" customWidth="1"/>
    <col min="531" max="533" width="8.83203125" style="2" customWidth="1"/>
    <col min="534" max="534" width="11.83203125" style="2" customWidth="1"/>
    <col min="535" max="535" width="13.5" style="2" customWidth="1"/>
    <col min="536" max="536" width="10" style="2" customWidth="1"/>
    <col min="537" max="768" width="8.83203125" style="2" customWidth="1"/>
    <col min="769" max="769" width="12.5" style="2" customWidth="1"/>
    <col min="770" max="770" width="14.6640625" style="2" customWidth="1"/>
    <col min="771" max="771" width="18.83203125" style="2" customWidth="1"/>
    <col min="772" max="773" width="10.5" style="2" customWidth="1"/>
    <col min="774" max="774" width="9.5" style="2" customWidth="1"/>
    <col min="775" max="775" width="10.5" style="2" customWidth="1"/>
    <col min="776" max="776" width="18.83203125" style="2" customWidth="1"/>
    <col min="777" max="778" width="10.5" style="2" customWidth="1"/>
    <col min="779" max="779" width="9.5" style="2" customWidth="1"/>
    <col min="780" max="784" width="8.83203125" style="2" customWidth="1"/>
    <col min="785" max="786" width="17.33203125" style="2" customWidth="1"/>
    <col min="787" max="789" width="8.83203125" style="2" customWidth="1"/>
    <col min="790" max="790" width="11.83203125" style="2" customWidth="1"/>
    <col min="791" max="791" width="13.5" style="2" customWidth="1"/>
    <col min="792" max="792" width="10" style="2" customWidth="1"/>
    <col min="793" max="1025" width="8.83203125" style="2" customWidth="1"/>
  </cols>
  <sheetData>
    <row r="1" spans="1:1024" ht="71.25" customHeight="1" x14ac:dyDescent="0.2">
      <c r="A1" s="25"/>
      <c r="B1" s="399" t="s">
        <v>17</v>
      </c>
      <c r="C1" s="399"/>
      <c r="D1" s="399"/>
      <c r="E1" s="399"/>
      <c r="F1" s="399"/>
      <c r="G1" s="399"/>
      <c r="H1" s="399"/>
      <c r="I1" s="399"/>
      <c r="J1" s="399"/>
      <c r="K1" s="399"/>
      <c r="L1" s="6" t="s">
        <v>1</v>
      </c>
      <c r="M1" s="6" t="s">
        <v>1</v>
      </c>
      <c r="N1" s="6" t="s">
        <v>1</v>
      </c>
      <c r="O1" s="7" t="s">
        <v>1</v>
      </c>
      <c r="P1" s="7" t="s">
        <v>1</v>
      </c>
      <c r="Q1" s="7" t="s">
        <v>1</v>
      </c>
      <c r="R1" s="7" t="s">
        <v>1</v>
      </c>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ht="23.25" customHeight="1" x14ac:dyDescent="0.2">
      <c r="A2" s="411" t="s">
        <v>97</v>
      </c>
      <c r="B2" s="411"/>
      <c r="C2" s="411"/>
      <c r="D2" s="411"/>
      <c r="E2" s="411"/>
      <c r="F2" s="411"/>
      <c r="G2" s="411"/>
      <c r="H2" s="411"/>
      <c r="I2" s="411"/>
      <c r="J2" s="411"/>
      <c r="K2" s="411"/>
      <c r="L2" s="6"/>
      <c r="M2" s="6"/>
      <c r="N2" s="6"/>
      <c r="O2"/>
      <c r="P2"/>
      <c r="Q2" s="7"/>
      <c r="R2" s="7"/>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s="78" customFormat="1" ht="17" customHeight="1" x14ac:dyDescent="0.2">
      <c r="A3" s="77"/>
      <c r="B3" s="412" t="s">
        <v>98</v>
      </c>
      <c r="C3" s="412"/>
      <c r="D3" s="412"/>
      <c r="E3" s="412"/>
      <c r="F3" s="412"/>
      <c r="G3" s="413" t="s">
        <v>99</v>
      </c>
      <c r="H3" s="413"/>
      <c r="I3" s="413"/>
      <c r="J3" s="413"/>
      <c r="K3" s="413"/>
      <c r="L3" s="6"/>
      <c r="M3" s="6"/>
      <c r="N3" s="6"/>
      <c r="O3" s="7"/>
      <c r="P3" s="7" t="s">
        <v>1</v>
      </c>
      <c r="Q3" s="7"/>
      <c r="R3" s="7"/>
      <c r="S3" s="78" t="s">
        <v>1</v>
      </c>
    </row>
    <row r="4" spans="1:1024" s="82" customFormat="1" ht="30.75" customHeight="1" x14ac:dyDescent="0.15">
      <c r="A4" s="79" t="s">
        <v>100</v>
      </c>
      <c r="B4" s="80" t="s">
        <v>101</v>
      </c>
      <c r="C4" s="81" t="s">
        <v>102</v>
      </c>
      <c r="D4" s="81" t="s">
        <v>103</v>
      </c>
      <c r="E4" s="81" t="s">
        <v>104</v>
      </c>
      <c r="F4" s="79" t="s">
        <v>105</v>
      </c>
      <c r="G4" s="80" t="s">
        <v>101</v>
      </c>
      <c r="H4" s="81" t="s">
        <v>102</v>
      </c>
      <c r="I4" s="81" t="s">
        <v>103</v>
      </c>
      <c r="J4" s="81" t="s">
        <v>104</v>
      </c>
      <c r="K4" s="79" t="s">
        <v>105</v>
      </c>
      <c r="L4" s="15"/>
      <c r="M4" s="15"/>
      <c r="N4" s="15"/>
      <c r="O4" s="16"/>
      <c r="P4" s="16"/>
      <c r="Q4" s="16"/>
      <c r="R4" s="16"/>
    </row>
    <row r="5" spans="1:1024" ht="12" customHeight="1" x14ac:dyDescent="0.2">
      <c r="A5" s="83"/>
      <c r="B5" s="39"/>
      <c r="C5" s="39"/>
      <c r="D5" s="39"/>
      <c r="E5" s="39"/>
      <c r="F5" s="39"/>
      <c r="G5" s="39"/>
      <c r="H5" s="39"/>
      <c r="I5" s="6"/>
      <c r="J5" s="6"/>
      <c r="K5" s="6"/>
      <c r="L5" s="15"/>
      <c r="M5" s="6"/>
      <c r="N5" s="6"/>
      <c r="O5"/>
      <c r="P5"/>
      <c r="Q5" s="7"/>
      <c r="R5" s="7"/>
      <c r="S5"/>
      <c r="T5"/>
      <c r="U5"/>
      <c r="V5" s="40"/>
      <c r="W5" s="40"/>
      <c r="X5" s="40"/>
      <c r="Y5" s="41"/>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row>
    <row r="6" spans="1:1024" ht="15" customHeight="1" x14ac:dyDescent="0.2">
      <c r="A6" s="84" t="s">
        <v>106</v>
      </c>
      <c r="B6" s="80"/>
      <c r="C6" s="80"/>
      <c r="D6" s="80"/>
      <c r="E6" s="80"/>
      <c r="F6" s="80"/>
      <c r="G6" s="80"/>
      <c r="H6" s="80"/>
      <c r="I6" s="80"/>
      <c r="J6" s="80"/>
      <c r="K6" s="80"/>
      <c r="L6" s="6"/>
      <c r="M6" s="6"/>
      <c r="N6" s="6"/>
      <c r="O6"/>
      <c r="P6"/>
      <c r="Q6" s="7"/>
      <c r="R6" s="7"/>
      <c r="S6"/>
      <c r="T6"/>
      <c r="U6"/>
      <c r="V6" s="40"/>
      <c r="W6" s="40"/>
      <c r="X6" s="40"/>
      <c r="Y6" s="41"/>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row>
    <row r="7" spans="1:1024" ht="15" customHeight="1" x14ac:dyDescent="0.2">
      <c r="A7" s="85" t="s">
        <v>107</v>
      </c>
      <c r="B7" s="86"/>
      <c r="C7" s="86"/>
      <c r="D7" s="87"/>
      <c r="E7" s="86"/>
      <c r="F7" s="88"/>
      <c r="G7" s="89"/>
      <c r="H7" s="86"/>
      <c r="I7" s="86"/>
      <c r="J7" s="86"/>
      <c r="K7" s="88"/>
      <c r="L7" s="6"/>
      <c r="M7" s="6"/>
      <c r="N7" s="6"/>
      <c r="O7"/>
      <c r="P7"/>
      <c r="Q7" s="7"/>
      <c r="R7" s="7"/>
      <c r="S7"/>
      <c r="T7"/>
      <c r="U7"/>
      <c r="V7" s="40"/>
      <c r="W7" s="40"/>
      <c r="X7" s="40"/>
      <c r="Y7" s="41"/>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row>
    <row r="8" spans="1:1024" ht="15" customHeight="1" x14ac:dyDescent="0.2">
      <c r="A8" s="90" t="s">
        <v>108</v>
      </c>
      <c r="B8" s="86"/>
      <c r="C8" s="86"/>
      <c r="D8" s="86"/>
      <c r="E8" s="86"/>
      <c r="F8" s="88"/>
      <c r="G8" s="89"/>
      <c r="H8" s="86"/>
      <c r="I8" s="86"/>
      <c r="J8" s="86"/>
      <c r="K8" s="88"/>
      <c r="L8" s="6"/>
      <c r="M8" s="6"/>
      <c r="N8" s="6"/>
      <c r="O8"/>
      <c r="P8"/>
      <c r="Q8" s="7"/>
      <c r="R8" s="7"/>
      <c r="S8"/>
      <c r="T8"/>
      <c r="U8"/>
      <c r="V8" s="40"/>
      <c r="W8" s="40"/>
      <c r="X8" s="40"/>
      <c r="Y8" s="41"/>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row>
    <row r="9" spans="1:1024" ht="15" customHeight="1" x14ac:dyDescent="0.2">
      <c r="A9" s="90" t="s">
        <v>109</v>
      </c>
      <c r="B9" s="89"/>
      <c r="C9" s="86"/>
      <c r="D9" s="86"/>
      <c r="E9" s="86"/>
      <c r="F9" s="88"/>
      <c r="G9" s="89"/>
      <c r="H9" s="86"/>
      <c r="I9" s="86"/>
      <c r="J9" s="86"/>
      <c r="K9" s="88"/>
      <c r="L9" s="6"/>
      <c r="M9" s="6"/>
      <c r="N9" s="6"/>
      <c r="O9"/>
      <c r="P9"/>
      <c r="Q9" s="7"/>
      <c r="R9" s="7"/>
      <c r="S9"/>
      <c r="T9"/>
      <c r="U9"/>
      <c r="V9" s="40"/>
      <c r="W9" s="40"/>
      <c r="X9" s="40"/>
      <c r="Y9" s="41"/>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row>
    <row r="10" spans="1:1024" ht="15" customHeight="1" x14ac:dyDescent="0.2">
      <c r="A10" s="90" t="s">
        <v>110</v>
      </c>
      <c r="B10" s="89"/>
      <c r="C10" s="86"/>
      <c r="D10" s="86"/>
      <c r="E10" s="86"/>
      <c r="F10" s="88"/>
      <c r="G10" s="89"/>
      <c r="H10" s="86"/>
      <c r="I10" s="86"/>
      <c r="J10" s="86"/>
      <c r="K10" s="88"/>
      <c r="L10" s="6"/>
      <c r="M10" s="6"/>
      <c r="N10" s="6"/>
      <c r="O10"/>
      <c r="P10"/>
      <c r="Q10" s="7"/>
      <c r="R10" s="7"/>
      <c r="S10"/>
      <c r="T10"/>
      <c r="U10"/>
      <c r="V10" s="40"/>
      <c r="W10" s="40"/>
      <c r="X10" s="40"/>
      <c r="Y10" s="41"/>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row>
    <row r="11" spans="1:1024" ht="15" customHeight="1" x14ac:dyDescent="0.2">
      <c r="A11" s="90" t="s">
        <v>111</v>
      </c>
      <c r="B11" s="89"/>
      <c r="C11" s="86"/>
      <c r="D11" s="86"/>
      <c r="E11" s="86"/>
      <c r="F11" s="88"/>
      <c r="G11" s="89"/>
      <c r="H11" s="86"/>
      <c r="I11" s="86"/>
      <c r="J11" s="86"/>
      <c r="K11" s="88"/>
      <c r="L11" s="6"/>
      <c r="M11" s="6"/>
      <c r="N11" s="6"/>
      <c r="O11"/>
      <c r="P11"/>
      <c r="Q11" s="7"/>
      <c r="R11" s="7"/>
      <c r="S11"/>
      <c r="T11"/>
      <c r="U11"/>
      <c r="V11" s="40"/>
      <c r="W11" s="40"/>
      <c r="X11" s="40"/>
      <c r="Y11" s="4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row>
    <row r="12" spans="1:1024" s="7" customFormat="1" ht="15" customHeight="1" x14ac:dyDescent="0.15">
      <c r="A12" s="90" t="s">
        <v>112</v>
      </c>
      <c r="B12" s="89"/>
      <c r="C12" s="86"/>
      <c r="D12" s="86"/>
      <c r="E12" s="86"/>
      <c r="F12" s="88"/>
      <c r="G12" s="89"/>
      <c r="H12" s="86"/>
      <c r="I12" s="86"/>
      <c r="J12" s="86"/>
      <c r="K12" s="88"/>
      <c r="L12" s="6"/>
      <c r="M12" s="6"/>
      <c r="N12" s="6"/>
      <c r="V12" s="40"/>
      <c r="W12" s="40"/>
      <c r="X12" s="40"/>
      <c r="Y12" s="41"/>
    </row>
    <row r="13" spans="1:1024" ht="15" customHeight="1" x14ac:dyDescent="0.2">
      <c r="A13" s="77" t="s">
        <v>113</v>
      </c>
      <c r="B13" s="91">
        <f t="shared" ref="B13:K13" si="0">SUM(B7:B12)</f>
        <v>0</v>
      </c>
      <c r="C13" s="92">
        <f t="shared" si="0"/>
        <v>0</v>
      </c>
      <c r="D13" s="92">
        <f t="shared" si="0"/>
        <v>0</v>
      </c>
      <c r="E13" s="92">
        <f t="shared" si="0"/>
        <v>0</v>
      </c>
      <c r="F13" s="93">
        <f t="shared" si="0"/>
        <v>0</v>
      </c>
      <c r="G13" s="91">
        <f t="shared" si="0"/>
        <v>0</v>
      </c>
      <c r="H13" s="92">
        <f t="shared" si="0"/>
        <v>0</v>
      </c>
      <c r="I13" s="92">
        <f t="shared" si="0"/>
        <v>0</v>
      </c>
      <c r="J13" s="92">
        <f t="shared" si="0"/>
        <v>0</v>
      </c>
      <c r="K13" s="93">
        <f t="shared" si="0"/>
        <v>0</v>
      </c>
      <c r="L13" s="6"/>
      <c r="M13" s="6"/>
      <c r="N13" s="6"/>
      <c r="O13"/>
      <c r="P13"/>
      <c r="Q13" s="7"/>
      <c r="R13" s="7"/>
      <c r="S13"/>
      <c r="T13"/>
      <c r="U13"/>
      <c r="V13" s="40"/>
      <c r="W13" s="40"/>
      <c r="X13" s="40"/>
      <c r="Y13" s="41"/>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row>
    <row r="14" spans="1:1024" ht="30" customHeight="1" x14ac:dyDescent="0.2">
      <c r="A14" s="94" t="s">
        <v>114</v>
      </c>
      <c r="B14" s="95"/>
      <c r="C14" s="95"/>
      <c r="D14" s="95"/>
      <c r="E14" s="95"/>
      <c r="F14" s="95"/>
      <c r="G14" s="95"/>
      <c r="H14" s="95"/>
      <c r="I14" s="95"/>
      <c r="J14" s="95"/>
      <c r="K14" s="95"/>
      <c r="L14" s="6"/>
      <c r="M14" s="6"/>
      <c r="N14" s="6"/>
      <c r="O14"/>
      <c r="P14"/>
      <c r="Q14" s="7"/>
      <c r="R14" s="7"/>
      <c r="S14"/>
      <c r="T14"/>
      <c r="U14"/>
      <c r="V14" s="40"/>
      <c r="W14" s="40"/>
      <c r="X14" s="40"/>
      <c r="Y14" s="41"/>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row>
    <row r="15" spans="1:1024" ht="15" customHeight="1" x14ac:dyDescent="0.2">
      <c r="A15" s="85" t="s">
        <v>107</v>
      </c>
      <c r="B15" s="89"/>
      <c r="C15" s="86"/>
      <c r="D15" s="87"/>
      <c r="E15" s="87"/>
      <c r="F15" s="96"/>
      <c r="G15" s="89"/>
      <c r="H15" s="86"/>
      <c r="I15" s="87"/>
      <c r="J15" s="87"/>
      <c r="K15" s="96"/>
      <c r="L15" s="6"/>
      <c r="M15" s="6"/>
      <c r="N15" s="6"/>
      <c r="O15"/>
      <c r="P15"/>
      <c r="Q15" s="7"/>
      <c r="R15" s="7"/>
      <c r="S15"/>
      <c r="T15"/>
      <c r="U15"/>
      <c r="V15" s="40"/>
      <c r="W15" s="40"/>
      <c r="X15" s="40"/>
      <c r="Y15" s="41"/>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row>
    <row r="16" spans="1:1024" ht="15" customHeight="1" x14ac:dyDescent="0.2">
      <c r="A16" s="90" t="s">
        <v>108</v>
      </c>
      <c r="B16" s="89"/>
      <c r="C16" s="86"/>
      <c r="D16" s="86"/>
      <c r="E16" s="86"/>
      <c r="F16" s="88"/>
      <c r="G16" s="89"/>
      <c r="H16" s="86"/>
      <c r="I16" s="86"/>
      <c r="J16" s="86"/>
      <c r="K16" s="88"/>
      <c r="L16" s="6"/>
      <c r="M16" s="6"/>
      <c r="N16" s="6"/>
      <c r="O16"/>
      <c r="P16"/>
      <c r="Q16" s="7"/>
      <c r="R16" s="7"/>
      <c r="S16"/>
      <c r="T16"/>
      <c r="U16"/>
      <c r="V16" s="40"/>
      <c r="W16" s="40"/>
      <c r="X16" s="40"/>
      <c r="Y16" s="41"/>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row>
    <row r="17" spans="1:1024" ht="15" customHeight="1" x14ac:dyDescent="0.2">
      <c r="A17" s="90" t="s">
        <v>109</v>
      </c>
      <c r="B17" s="89"/>
      <c r="C17" s="86"/>
      <c r="D17" s="86"/>
      <c r="E17" s="87"/>
      <c r="F17" s="96"/>
      <c r="G17" s="97"/>
      <c r="H17" s="86"/>
      <c r="I17" s="87"/>
      <c r="J17" s="87"/>
      <c r="K17" s="96"/>
      <c r="L17" s="6"/>
      <c r="M17" s="6"/>
      <c r="N17" s="6"/>
      <c r="O17"/>
      <c r="P17"/>
      <c r="Q17" s="7"/>
      <c r="R17" s="7"/>
      <c r="S17"/>
      <c r="T17"/>
      <c r="U17"/>
      <c r="V17" s="40"/>
      <c r="W17" s="40"/>
      <c r="X17" s="40"/>
      <c r="Y17" s="41"/>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row>
    <row r="18" spans="1:1024" ht="15" customHeight="1" x14ac:dyDescent="0.2">
      <c r="A18" s="90" t="s">
        <v>110</v>
      </c>
      <c r="B18" s="89"/>
      <c r="C18" s="86"/>
      <c r="D18" s="86"/>
      <c r="E18" s="86"/>
      <c r="F18" s="88"/>
      <c r="G18" s="89"/>
      <c r="H18" s="86"/>
      <c r="I18" s="86"/>
      <c r="J18" s="86"/>
      <c r="K18" s="88"/>
      <c r="L18" s="6"/>
      <c r="M18" s="6"/>
      <c r="N18" s="6"/>
      <c r="O18"/>
      <c r="P18"/>
      <c r="Q18" s="7"/>
      <c r="R18" s="7"/>
      <c r="S18"/>
      <c r="T18"/>
      <c r="U18"/>
      <c r="V18" s="40"/>
      <c r="W18" s="40"/>
      <c r="X18" s="40"/>
      <c r="Y18" s="41"/>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row>
    <row r="19" spans="1:1024" ht="15" customHeight="1" x14ac:dyDescent="0.2">
      <c r="A19" s="90" t="s">
        <v>111</v>
      </c>
      <c r="B19" s="97"/>
      <c r="C19" s="87"/>
      <c r="D19" s="87"/>
      <c r="E19" s="87"/>
      <c r="F19" s="96"/>
      <c r="G19" s="97"/>
      <c r="H19" s="87"/>
      <c r="I19" s="87"/>
      <c r="J19" s="87"/>
      <c r="K19" s="96"/>
      <c r="L19" s="6"/>
      <c r="M19" s="6"/>
      <c r="N19" s="6"/>
      <c r="O19"/>
      <c r="P19"/>
      <c r="Q19" s="7"/>
      <c r="R19" s="7"/>
      <c r="S19"/>
      <c r="T19"/>
      <c r="U19"/>
      <c r="V19" s="40"/>
      <c r="W19" s="40"/>
      <c r="X19" s="40"/>
      <c r="Y19" s="41"/>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row>
    <row r="20" spans="1:1024" ht="15" customHeight="1" x14ac:dyDescent="0.2">
      <c r="A20" s="90" t="s">
        <v>112</v>
      </c>
      <c r="B20" s="89"/>
      <c r="C20" s="86"/>
      <c r="D20" s="86"/>
      <c r="E20" s="86"/>
      <c r="F20" s="88"/>
      <c r="G20" s="89"/>
      <c r="H20" s="86"/>
      <c r="I20" s="86"/>
      <c r="J20" s="86"/>
      <c r="K20" s="88"/>
      <c r="L20" s="6"/>
      <c r="M20" s="6"/>
      <c r="N20" s="6"/>
      <c r="O20"/>
      <c r="P20"/>
      <c r="Q20" s="7"/>
      <c r="R20" s="7"/>
      <c r="S20"/>
      <c r="T20"/>
      <c r="U20"/>
      <c r="V20" s="40"/>
      <c r="W20" s="40"/>
      <c r="X20" s="40"/>
      <c r="Y20" s="41"/>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row>
    <row r="21" spans="1:1024" s="7" customFormat="1" ht="15" customHeight="1" x14ac:dyDescent="0.15">
      <c r="A21" s="77" t="s">
        <v>113</v>
      </c>
      <c r="B21" s="91">
        <f t="shared" ref="B21:K21" si="1">SUM(B15:B20)</f>
        <v>0</v>
      </c>
      <c r="C21" s="92">
        <f t="shared" si="1"/>
        <v>0</v>
      </c>
      <c r="D21" s="92">
        <f t="shared" si="1"/>
        <v>0</v>
      </c>
      <c r="E21" s="92">
        <f t="shared" si="1"/>
        <v>0</v>
      </c>
      <c r="F21" s="93">
        <f t="shared" si="1"/>
        <v>0</v>
      </c>
      <c r="G21" s="91">
        <f t="shared" si="1"/>
        <v>0</v>
      </c>
      <c r="H21" s="92">
        <f t="shared" si="1"/>
        <v>0</v>
      </c>
      <c r="I21" s="92">
        <f t="shared" si="1"/>
        <v>0</v>
      </c>
      <c r="J21" s="92">
        <f t="shared" si="1"/>
        <v>0</v>
      </c>
      <c r="K21" s="93">
        <f t="shared" si="1"/>
        <v>0</v>
      </c>
      <c r="L21" s="6"/>
      <c r="M21" s="6"/>
      <c r="N21" s="6"/>
      <c r="V21" s="40"/>
      <c r="W21" s="40"/>
      <c r="X21" s="40"/>
      <c r="Y21" s="41"/>
    </row>
    <row r="22" spans="1:1024" ht="30" customHeight="1" x14ac:dyDescent="0.2">
      <c r="A22" s="94" t="s">
        <v>115</v>
      </c>
      <c r="B22" s="95"/>
      <c r="C22" s="95"/>
      <c r="D22" s="95"/>
      <c r="E22" s="95"/>
      <c r="F22" s="95"/>
      <c r="G22" s="95"/>
      <c r="H22" s="95"/>
      <c r="I22" s="95"/>
      <c r="J22" s="95"/>
      <c r="K22" s="95"/>
      <c r="L22" s="6"/>
      <c r="M22" s="6"/>
      <c r="N22" s="6"/>
      <c r="O22"/>
      <c r="P22"/>
      <c r="Q22" s="7"/>
      <c r="R22" s="7"/>
      <c r="S22"/>
      <c r="T22"/>
      <c r="U22"/>
      <c r="V22" s="40"/>
      <c r="W22" s="40"/>
      <c r="X22" s="40"/>
      <c r="Y22" s="41"/>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row>
    <row r="23" spans="1:1024" ht="15" customHeight="1" x14ac:dyDescent="0.2">
      <c r="A23" s="85" t="s">
        <v>107</v>
      </c>
      <c r="B23" s="98">
        <f t="shared" ref="B23:B28" si="2">B7+B15</f>
        <v>0</v>
      </c>
      <c r="C23" s="99">
        <f>C7+(C15*'Form 1'!$K$31)</f>
        <v>0</v>
      </c>
      <c r="D23" s="100">
        <f t="shared" ref="D23:G28" si="3">D7+D15</f>
        <v>0</v>
      </c>
      <c r="E23" s="100">
        <f t="shared" si="3"/>
        <v>0</v>
      </c>
      <c r="F23" s="101">
        <f t="shared" si="3"/>
        <v>0</v>
      </c>
      <c r="G23" s="102">
        <f t="shared" si="3"/>
        <v>0</v>
      </c>
      <c r="H23" s="103">
        <f>H7+(H15*'Form 1'!$K$31)</f>
        <v>0</v>
      </c>
      <c r="I23" s="100">
        <f t="shared" ref="I23:K28" si="4">I7+I15</f>
        <v>0</v>
      </c>
      <c r="J23" s="100">
        <f t="shared" si="4"/>
        <v>0</v>
      </c>
      <c r="K23" s="101">
        <f t="shared" si="4"/>
        <v>0</v>
      </c>
      <c r="L23" s="6"/>
      <c r="M23" s="6"/>
      <c r="N23" s="6"/>
      <c r="O23"/>
      <c r="P23"/>
      <c r="Q23" s="7"/>
      <c r="R23" s="7"/>
      <c r="S23"/>
      <c r="T23"/>
      <c r="U23"/>
      <c r="V23" s="40"/>
      <c r="W23" s="40"/>
      <c r="X23" s="40"/>
      <c r="Y23" s="41"/>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row>
    <row r="24" spans="1:1024" ht="15" customHeight="1" x14ac:dyDescent="0.2">
      <c r="A24" s="90" t="s">
        <v>108</v>
      </c>
      <c r="B24" s="98">
        <f t="shared" si="2"/>
        <v>0</v>
      </c>
      <c r="C24" s="99">
        <f>C8+(C16*'Form 1'!$K$31)</f>
        <v>0</v>
      </c>
      <c r="D24" s="99">
        <f t="shared" si="3"/>
        <v>0</v>
      </c>
      <c r="E24" s="99">
        <f t="shared" si="3"/>
        <v>0</v>
      </c>
      <c r="F24" s="104">
        <f t="shared" si="3"/>
        <v>0</v>
      </c>
      <c r="G24" s="98">
        <f t="shared" si="3"/>
        <v>0</v>
      </c>
      <c r="H24" s="99">
        <f>H8+(H16*'Form 1'!$K$31)</f>
        <v>0</v>
      </c>
      <c r="I24" s="99">
        <f t="shared" si="4"/>
        <v>0</v>
      </c>
      <c r="J24" s="99">
        <f t="shared" si="4"/>
        <v>0</v>
      </c>
      <c r="K24" s="104">
        <f t="shared" si="4"/>
        <v>0</v>
      </c>
      <c r="L24" s="6"/>
      <c r="M24" s="6"/>
      <c r="N24" s="6"/>
      <c r="O24"/>
      <c r="P24"/>
      <c r="Q24" s="7"/>
      <c r="R24" s="7"/>
      <c r="S24"/>
      <c r="T24"/>
      <c r="U24"/>
      <c r="V24" s="40"/>
      <c r="W24" s="40"/>
      <c r="X24" s="40"/>
      <c r="Y24" s="41"/>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row>
    <row r="25" spans="1:1024" ht="15" customHeight="1" x14ac:dyDescent="0.2">
      <c r="A25" s="90" t="s">
        <v>109</v>
      </c>
      <c r="B25" s="102">
        <f t="shared" si="2"/>
        <v>0</v>
      </c>
      <c r="C25" s="99">
        <f>C9+(C17*'Form 1'!$K$31)</f>
        <v>0</v>
      </c>
      <c r="D25" s="100">
        <f t="shared" si="3"/>
        <v>0</v>
      </c>
      <c r="E25" s="100">
        <f t="shared" si="3"/>
        <v>0</v>
      </c>
      <c r="F25" s="101">
        <f t="shared" si="3"/>
        <v>0</v>
      </c>
      <c r="G25" s="102">
        <f t="shared" si="3"/>
        <v>0</v>
      </c>
      <c r="H25" s="99">
        <f>H9+(H17*'Form 1'!$K$31)</f>
        <v>0</v>
      </c>
      <c r="I25" s="100">
        <f t="shared" si="4"/>
        <v>0</v>
      </c>
      <c r="J25" s="100">
        <f t="shared" si="4"/>
        <v>0</v>
      </c>
      <c r="K25" s="101">
        <f t="shared" si="4"/>
        <v>0</v>
      </c>
      <c r="L25" s="6"/>
      <c r="M25" s="6"/>
      <c r="N25" s="6"/>
      <c r="O25"/>
      <c r="P25"/>
      <c r="Q25" s="7"/>
      <c r="R25" s="7"/>
      <c r="S25"/>
      <c r="T25"/>
      <c r="U25"/>
      <c r="V25" s="40"/>
      <c r="W25" s="40"/>
      <c r="X25" s="40"/>
      <c r="Y25" s="41"/>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row>
    <row r="26" spans="1:1024" ht="15" customHeight="1" x14ac:dyDescent="0.2">
      <c r="A26" s="90" t="s">
        <v>110</v>
      </c>
      <c r="B26" s="98">
        <f t="shared" si="2"/>
        <v>0</v>
      </c>
      <c r="C26" s="99">
        <f>C10+(C18*'Form 1'!$K$31)</f>
        <v>0</v>
      </c>
      <c r="D26" s="99">
        <f t="shared" si="3"/>
        <v>0</v>
      </c>
      <c r="E26" s="99">
        <f t="shared" si="3"/>
        <v>0</v>
      </c>
      <c r="F26" s="104">
        <f t="shared" si="3"/>
        <v>0</v>
      </c>
      <c r="G26" s="98">
        <f t="shared" si="3"/>
        <v>0</v>
      </c>
      <c r="H26" s="99">
        <f>H10+(H18*'Form 1'!$K$31)</f>
        <v>0</v>
      </c>
      <c r="I26" s="99">
        <f t="shared" si="4"/>
        <v>0</v>
      </c>
      <c r="J26" s="99">
        <f t="shared" si="4"/>
        <v>0</v>
      </c>
      <c r="K26" s="104">
        <f t="shared" si="4"/>
        <v>0</v>
      </c>
      <c r="L26" s="6"/>
      <c r="M26" s="6"/>
      <c r="N26" s="6"/>
      <c r="O26"/>
      <c r="P26"/>
      <c r="Q26" s="7"/>
      <c r="R26" s="7"/>
      <c r="S26"/>
      <c r="T26"/>
      <c r="U26"/>
      <c r="V26" s="40"/>
      <c r="W26" s="40"/>
      <c r="X26" s="40"/>
      <c r="Y26" s="41"/>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c r="AMH26"/>
      <c r="AMI26"/>
      <c r="AMJ26"/>
    </row>
    <row r="27" spans="1:1024" ht="15" customHeight="1" x14ac:dyDescent="0.2">
      <c r="A27" s="90" t="s">
        <v>111</v>
      </c>
      <c r="B27" s="102">
        <f t="shared" si="2"/>
        <v>0</v>
      </c>
      <c r="C27" s="99">
        <f>C11+(C19*'Form 1'!$K$31)</f>
        <v>0</v>
      </c>
      <c r="D27" s="100">
        <f t="shared" si="3"/>
        <v>0</v>
      </c>
      <c r="E27" s="100">
        <f t="shared" si="3"/>
        <v>0</v>
      </c>
      <c r="F27" s="101">
        <f t="shared" si="3"/>
        <v>0</v>
      </c>
      <c r="G27" s="102">
        <f t="shared" si="3"/>
        <v>0</v>
      </c>
      <c r="H27" s="99">
        <f>H11+(H19*'Form 1'!$K$31)</f>
        <v>0</v>
      </c>
      <c r="I27" s="100">
        <f t="shared" si="4"/>
        <v>0</v>
      </c>
      <c r="J27" s="100">
        <f t="shared" si="4"/>
        <v>0</v>
      </c>
      <c r="K27" s="101">
        <f t="shared" si="4"/>
        <v>0</v>
      </c>
      <c r="L27" s="6"/>
      <c r="M27" s="6"/>
      <c r="N27" s="6"/>
      <c r="O27"/>
      <c r="P27"/>
      <c r="Q27" s="7"/>
      <c r="R27" s="7"/>
      <c r="S27"/>
      <c r="T27"/>
      <c r="U27"/>
      <c r="V27" s="40"/>
      <c r="W27" s="40"/>
      <c r="X27" s="40"/>
      <c r="Y27" s="41"/>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c r="ML27"/>
      <c r="MM27"/>
      <c r="MN27"/>
      <c r="MO27"/>
      <c r="MP27"/>
      <c r="MQ27"/>
      <c r="MR27"/>
      <c r="MS27"/>
      <c r="MT27"/>
      <c r="MU27"/>
      <c r="MV27"/>
      <c r="MW27"/>
      <c r="MX27"/>
      <c r="MY27"/>
      <c r="MZ27"/>
      <c r="NA27"/>
      <c r="NB27"/>
      <c r="NC27"/>
      <c r="ND27"/>
      <c r="NE27"/>
      <c r="NF27"/>
      <c r="NG27"/>
      <c r="NH27"/>
      <c r="NI27"/>
      <c r="NJ27"/>
      <c r="NK27"/>
      <c r="NL27"/>
      <c r="NM27"/>
      <c r="NN27"/>
      <c r="NO27"/>
      <c r="NP27"/>
      <c r="NQ27"/>
      <c r="NR27"/>
      <c r="NS27"/>
      <c r="NT27"/>
      <c r="NU27"/>
      <c r="NV27"/>
      <c r="NW27"/>
      <c r="NX27"/>
      <c r="NY27"/>
      <c r="NZ27"/>
      <c r="OA27"/>
      <c r="OB27"/>
      <c r="OC27"/>
      <c r="OD27"/>
      <c r="OE27"/>
      <c r="OF27"/>
      <c r="OG27"/>
      <c r="OH27"/>
      <c r="OI27"/>
      <c r="OJ27"/>
      <c r="OK27"/>
      <c r="OL27"/>
      <c r="OM27"/>
      <c r="ON27"/>
      <c r="OO27"/>
      <c r="OP27"/>
      <c r="OQ27"/>
      <c r="OR27"/>
      <c r="OS27"/>
      <c r="OT27"/>
      <c r="OU27"/>
      <c r="OV27"/>
      <c r="OW27"/>
      <c r="OX27"/>
      <c r="OY27"/>
      <c r="OZ27"/>
      <c r="PA27"/>
      <c r="PB27"/>
      <c r="PC27"/>
      <c r="PD27"/>
      <c r="PE27"/>
      <c r="PF27"/>
      <c r="PG27"/>
      <c r="PH27"/>
      <c r="PI27"/>
      <c r="PJ27"/>
      <c r="PK27"/>
      <c r="PL27"/>
      <c r="PM27"/>
      <c r="PN27"/>
      <c r="PO27"/>
      <c r="PP27"/>
      <c r="PQ27"/>
      <c r="PR27"/>
      <c r="PS27"/>
      <c r="PT27"/>
      <c r="PU27"/>
      <c r="PV27"/>
      <c r="PW27"/>
      <c r="PX27"/>
      <c r="PY27"/>
      <c r="PZ27"/>
      <c r="QA27"/>
      <c r="QB27"/>
      <c r="QC27"/>
      <c r="QD27"/>
      <c r="QE27"/>
      <c r="QF27"/>
      <c r="QG27"/>
      <c r="QH27"/>
      <c r="QI27"/>
      <c r="QJ27"/>
      <c r="QK27"/>
      <c r="QL27"/>
      <c r="QM27"/>
      <c r="QN27"/>
      <c r="QO27"/>
      <c r="QP27"/>
      <c r="QQ27"/>
      <c r="QR27"/>
      <c r="QS27"/>
      <c r="QT27"/>
      <c r="QU27"/>
      <c r="QV27"/>
      <c r="QW27"/>
      <c r="QX27"/>
      <c r="QY27"/>
      <c r="QZ27"/>
      <c r="RA27"/>
      <c r="RB27"/>
      <c r="RC27"/>
      <c r="RD27"/>
      <c r="RE27"/>
      <c r="RF27"/>
      <c r="RG27"/>
      <c r="RH27"/>
      <c r="RI27"/>
      <c r="RJ27"/>
      <c r="RK27"/>
      <c r="RL27"/>
      <c r="RM27"/>
      <c r="RN27"/>
      <c r="RO27"/>
      <c r="RP27"/>
      <c r="RQ27"/>
      <c r="RR27"/>
      <c r="RS27"/>
      <c r="RT27"/>
      <c r="RU27"/>
      <c r="RV27"/>
      <c r="RW27"/>
      <c r="RX27"/>
      <c r="RY27"/>
      <c r="RZ27"/>
      <c r="SA27"/>
      <c r="SB27"/>
      <c r="SC27"/>
      <c r="SD27"/>
      <c r="SE27"/>
      <c r="SF27"/>
      <c r="SG27"/>
      <c r="SH27"/>
      <c r="SI27"/>
      <c r="SJ27"/>
      <c r="SK27"/>
      <c r="SL27"/>
      <c r="SM27"/>
      <c r="SN27"/>
      <c r="SO27"/>
      <c r="SP27"/>
      <c r="SQ27"/>
      <c r="SR27"/>
      <c r="SS27"/>
      <c r="ST27"/>
      <c r="SU27"/>
      <c r="SV27"/>
      <c r="SW27"/>
      <c r="SX27"/>
      <c r="SY27"/>
      <c r="SZ27"/>
      <c r="TA27"/>
      <c r="TB27"/>
      <c r="TC27"/>
      <c r="TD27"/>
      <c r="TE27"/>
      <c r="TF27"/>
      <c r="TG27"/>
      <c r="TH27"/>
      <c r="TI27"/>
      <c r="TJ27"/>
      <c r="TK27"/>
      <c r="TL27"/>
      <c r="TM27"/>
      <c r="TN27"/>
      <c r="TO27"/>
      <c r="TP27"/>
      <c r="TQ27"/>
      <c r="TR27"/>
      <c r="TS27"/>
      <c r="TT27"/>
      <c r="TU27"/>
      <c r="TV27"/>
      <c r="TW27"/>
      <c r="TX27"/>
      <c r="TY27"/>
      <c r="TZ27"/>
      <c r="UA27"/>
      <c r="UB27"/>
      <c r="UC27"/>
      <c r="UD27"/>
      <c r="UE27"/>
      <c r="UF27"/>
      <c r="UG27"/>
      <c r="UH27"/>
      <c r="UI27"/>
      <c r="UJ27"/>
      <c r="UK27"/>
      <c r="UL27"/>
      <c r="UM27"/>
      <c r="UN27"/>
      <c r="UO27"/>
      <c r="UP27"/>
      <c r="UQ27"/>
      <c r="UR27"/>
      <c r="US27"/>
      <c r="UT27"/>
      <c r="UU27"/>
      <c r="UV27"/>
      <c r="UW27"/>
      <c r="UX27"/>
      <c r="UY27"/>
      <c r="UZ27"/>
      <c r="VA27"/>
      <c r="VB27"/>
      <c r="VC27"/>
      <c r="VD27"/>
      <c r="VE27"/>
      <c r="VF27"/>
      <c r="VG27"/>
      <c r="VH27"/>
      <c r="VI27"/>
      <c r="VJ27"/>
      <c r="VK27"/>
      <c r="VL27"/>
      <c r="VM27"/>
      <c r="VN27"/>
      <c r="VO27"/>
      <c r="VP27"/>
      <c r="VQ27"/>
      <c r="VR27"/>
      <c r="VS27"/>
      <c r="VT27"/>
      <c r="VU27"/>
      <c r="VV27"/>
      <c r="VW27"/>
      <c r="VX27"/>
      <c r="VY27"/>
      <c r="VZ27"/>
      <c r="WA27"/>
      <c r="WB27"/>
      <c r="WC27"/>
      <c r="WD27"/>
      <c r="WE27"/>
      <c r="WF27"/>
      <c r="WG27"/>
      <c r="WH27"/>
      <c r="WI27"/>
      <c r="WJ27"/>
      <c r="WK27"/>
      <c r="WL27"/>
      <c r="WM27"/>
      <c r="WN27"/>
      <c r="WO27"/>
      <c r="WP27"/>
      <c r="WQ27"/>
      <c r="WR27"/>
      <c r="WS27"/>
      <c r="WT27"/>
      <c r="WU27"/>
      <c r="WV27"/>
      <c r="WW27"/>
      <c r="WX27"/>
      <c r="WY27"/>
      <c r="WZ27"/>
      <c r="XA27"/>
      <c r="XB27"/>
      <c r="XC27"/>
      <c r="XD27"/>
      <c r="XE27"/>
      <c r="XF27"/>
      <c r="XG27"/>
      <c r="XH27"/>
      <c r="XI27"/>
      <c r="XJ27"/>
      <c r="XK27"/>
      <c r="XL27"/>
      <c r="XM27"/>
      <c r="XN27"/>
      <c r="XO27"/>
      <c r="XP27"/>
      <c r="XQ27"/>
      <c r="XR27"/>
      <c r="XS27"/>
      <c r="XT27"/>
      <c r="XU27"/>
      <c r="XV27"/>
      <c r="XW27"/>
      <c r="XX27"/>
      <c r="XY27"/>
      <c r="XZ27"/>
      <c r="YA27"/>
      <c r="YB27"/>
      <c r="YC27"/>
      <c r="YD27"/>
      <c r="YE27"/>
      <c r="YF27"/>
      <c r="YG27"/>
      <c r="YH27"/>
      <c r="YI27"/>
      <c r="YJ27"/>
      <c r="YK27"/>
      <c r="YL27"/>
      <c r="YM27"/>
      <c r="YN27"/>
      <c r="YO27"/>
      <c r="YP27"/>
      <c r="YQ27"/>
      <c r="YR27"/>
      <c r="YS27"/>
      <c r="YT27"/>
      <c r="YU27"/>
      <c r="YV27"/>
      <c r="YW27"/>
      <c r="YX27"/>
      <c r="YY27"/>
      <c r="YZ27"/>
      <c r="ZA27"/>
      <c r="ZB27"/>
      <c r="ZC27"/>
      <c r="ZD27"/>
      <c r="ZE27"/>
      <c r="ZF27"/>
      <c r="ZG27"/>
      <c r="ZH27"/>
      <c r="ZI27"/>
      <c r="ZJ27"/>
      <c r="ZK27"/>
      <c r="ZL27"/>
      <c r="ZM27"/>
      <c r="ZN27"/>
      <c r="ZO27"/>
      <c r="ZP27"/>
      <c r="ZQ27"/>
      <c r="ZR27"/>
      <c r="ZS27"/>
      <c r="ZT27"/>
      <c r="ZU27"/>
      <c r="ZV27"/>
      <c r="ZW27"/>
      <c r="ZX27"/>
      <c r="ZY27"/>
      <c r="ZZ27"/>
      <c r="AAA27"/>
      <c r="AAB27"/>
      <c r="AAC27"/>
      <c r="AAD27"/>
      <c r="AAE27"/>
      <c r="AAF27"/>
      <c r="AAG27"/>
      <c r="AAH27"/>
      <c r="AAI27"/>
      <c r="AAJ27"/>
      <c r="AAK27"/>
      <c r="AAL27"/>
      <c r="AAM27"/>
      <c r="AAN27"/>
      <c r="AAO27"/>
      <c r="AAP27"/>
      <c r="AAQ27"/>
      <c r="AAR27"/>
      <c r="AAS27"/>
      <c r="AAT27"/>
      <c r="AAU27"/>
      <c r="AAV27"/>
      <c r="AAW27"/>
      <c r="AAX27"/>
      <c r="AAY27"/>
      <c r="AAZ27"/>
      <c r="ABA27"/>
      <c r="ABB27"/>
      <c r="ABC27"/>
      <c r="ABD27"/>
      <c r="ABE27"/>
      <c r="ABF27"/>
      <c r="ABG27"/>
      <c r="ABH27"/>
      <c r="ABI27"/>
      <c r="ABJ27"/>
      <c r="ABK27"/>
      <c r="ABL27"/>
      <c r="ABM27"/>
      <c r="ABN27"/>
      <c r="ABO27"/>
      <c r="ABP27"/>
      <c r="ABQ27"/>
      <c r="ABR27"/>
      <c r="ABS27"/>
      <c r="ABT27"/>
      <c r="ABU27"/>
      <c r="ABV27"/>
      <c r="ABW27"/>
      <c r="ABX27"/>
      <c r="ABY27"/>
      <c r="ABZ27"/>
      <c r="ACA27"/>
      <c r="ACB27"/>
      <c r="ACC27"/>
      <c r="ACD27"/>
      <c r="ACE27"/>
      <c r="ACF27"/>
      <c r="ACG27"/>
      <c r="ACH27"/>
      <c r="ACI27"/>
      <c r="ACJ27"/>
      <c r="ACK27"/>
      <c r="ACL27"/>
      <c r="ACM27"/>
      <c r="ACN27"/>
      <c r="ACO27"/>
      <c r="ACP27"/>
      <c r="ACQ27"/>
      <c r="ACR27"/>
      <c r="ACS27"/>
      <c r="ACT27"/>
      <c r="ACU27"/>
      <c r="ACV27"/>
      <c r="ACW27"/>
      <c r="ACX27"/>
      <c r="ACY27"/>
      <c r="ACZ27"/>
      <c r="ADA27"/>
      <c r="ADB27"/>
      <c r="ADC27"/>
      <c r="ADD27"/>
      <c r="ADE27"/>
      <c r="ADF27"/>
      <c r="ADG27"/>
      <c r="ADH27"/>
      <c r="ADI27"/>
      <c r="ADJ27"/>
      <c r="ADK27"/>
      <c r="ADL27"/>
      <c r="ADM27"/>
      <c r="ADN27"/>
      <c r="ADO27"/>
      <c r="ADP27"/>
      <c r="ADQ27"/>
      <c r="ADR27"/>
      <c r="ADS27"/>
      <c r="ADT27"/>
      <c r="ADU27"/>
      <c r="ADV27"/>
      <c r="ADW27"/>
      <c r="ADX27"/>
      <c r="ADY27"/>
      <c r="ADZ27"/>
      <c r="AEA27"/>
      <c r="AEB27"/>
      <c r="AEC27"/>
      <c r="AED27"/>
      <c r="AEE27"/>
      <c r="AEF27"/>
      <c r="AEG27"/>
      <c r="AEH27"/>
      <c r="AEI27"/>
      <c r="AEJ27"/>
      <c r="AEK27"/>
      <c r="AEL27"/>
      <c r="AEM27"/>
      <c r="AEN27"/>
      <c r="AEO27"/>
      <c r="AEP27"/>
      <c r="AEQ27"/>
      <c r="AER27"/>
      <c r="AES27"/>
      <c r="AET27"/>
      <c r="AEU27"/>
      <c r="AEV27"/>
      <c r="AEW27"/>
      <c r="AEX27"/>
      <c r="AEY27"/>
      <c r="AEZ27"/>
      <c r="AFA27"/>
      <c r="AFB27"/>
      <c r="AFC27"/>
      <c r="AFD27"/>
      <c r="AFE27"/>
      <c r="AFF27"/>
      <c r="AFG27"/>
      <c r="AFH27"/>
      <c r="AFI27"/>
      <c r="AFJ27"/>
      <c r="AFK27"/>
      <c r="AFL27"/>
      <c r="AFM27"/>
      <c r="AFN27"/>
      <c r="AFO27"/>
      <c r="AFP27"/>
      <c r="AFQ27"/>
      <c r="AFR27"/>
      <c r="AFS27"/>
      <c r="AFT27"/>
      <c r="AFU27"/>
      <c r="AFV27"/>
      <c r="AFW27"/>
      <c r="AFX27"/>
      <c r="AFY27"/>
      <c r="AFZ27"/>
      <c r="AGA27"/>
      <c r="AGB27"/>
      <c r="AGC27"/>
      <c r="AGD27"/>
      <c r="AGE27"/>
      <c r="AGF27"/>
      <c r="AGG27"/>
      <c r="AGH27"/>
      <c r="AGI27"/>
      <c r="AGJ27"/>
      <c r="AGK27"/>
      <c r="AGL27"/>
      <c r="AGM27"/>
      <c r="AGN27"/>
      <c r="AGO27"/>
      <c r="AGP27"/>
      <c r="AGQ27"/>
      <c r="AGR27"/>
      <c r="AGS27"/>
      <c r="AGT27"/>
      <c r="AGU27"/>
      <c r="AGV27"/>
      <c r="AGW27"/>
      <c r="AGX27"/>
      <c r="AGY27"/>
      <c r="AGZ27"/>
      <c r="AHA27"/>
      <c r="AHB27"/>
      <c r="AHC27"/>
      <c r="AHD27"/>
      <c r="AHE27"/>
      <c r="AHF27"/>
      <c r="AHG27"/>
      <c r="AHH27"/>
      <c r="AHI27"/>
      <c r="AHJ27"/>
      <c r="AHK27"/>
      <c r="AHL27"/>
      <c r="AHM27"/>
      <c r="AHN27"/>
      <c r="AHO27"/>
      <c r="AHP27"/>
      <c r="AHQ27"/>
      <c r="AHR27"/>
      <c r="AHS27"/>
      <c r="AHT27"/>
      <c r="AHU27"/>
      <c r="AHV27"/>
      <c r="AHW27"/>
      <c r="AHX27"/>
      <c r="AHY27"/>
      <c r="AHZ27"/>
      <c r="AIA27"/>
      <c r="AIB27"/>
      <c r="AIC27"/>
      <c r="AID27"/>
      <c r="AIE27"/>
      <c r="AIF27"/>
      <c r="AIG27"/>
      <c r="AIH27"/>
      <c r="AII27"/>
      <c r="AIJ27"/>
      <c r="AIK27"/>
      <c r="AIL27"/>
      <c r="AIM27"/>
      <c r="AIN27"/>
      <c r="AIO27"/>
      <c r="AIP27"/>
      <c r="AIQ27"/>
      <c r="AIR27"/>
      <c r="AIS27"/>
      <c r="AIT27"/>
      <c r="AIU27"/>
      <c r="AIV27"/>
      <c r="AIW27"/>
      <c r="AIX27"/>
      <c r="AIY27"/>
      <c r="AIZ27"/>
      <c r="AJA27"/>
      <c r="AJB27"/>
      <c r="AJC27"/>
      <c r="AJD27"/>
      <c r="AJE27"/>
      <c r="AJF27"/>
      <c r="AJG27"/>
      <c r="AJH27"/>
      <c r="AJI27"/>
      <c r="AJJ27"/>
      <c r="AJK27"/>
      <c r="AJL27"/>
      <c r="AJM27"/>
      <c r="AJN27"/>
      <c r="AJO27"/>
      <c r="AJP27"/>
      <c r="AJQ27"/>
      <c r="AJR27"/>
      <c r="AJS27"/>
      <c r="AJT27"/>
      <c r="AJU27"/>
      <c r="AJV27"/>
      <c r="AJW27"/>
      <c r="AJX27"/>
      <c r="AJY27"/>
      <c r="AJZ27"/>
      <c r="AKA27"/>
      <c r="AKB27"/>
      <c r="AKC27"/>
      <c r="AKD27"/>
      <c r="AKE27"/>
      <c r="AKF27"/>
      <c r="AKG27"/>
      <c r="AKH27"/>
      <c r="AKI27"/>
      <c r="AKJ27"/>
      <c r="AKK27"/>
      <c r="AKL27"/>
      <c r="AKM27"/>
      <c r="AKN27"/>
      <c r="AKO27"/>
      <c r="AKP27"/>
      <c r="AKQ27"/>
      <c r="AKR27"/>
      <c r="AKS27"/>
      <c r="AKT27"/>
      <c r="AKU27"/>
      <c r="AKV27"/>
      <c r="AKW27"/>
      <c r="AKX27"/>
      <c r="AKY27"/>
      <c r="AKZ27"/>
      <c r="ALA27"/>
      <c r="ALB27"/>
      <c r="ALC27"/>
      <c r="ALD27"/>
      <c r="ALE27"/>
      <c r="ALF27"/>
      <c r="ALG27"/>
      <c r="ALH27"/>
      <c r="ALI27"/>
      <c r="ALJ27"/>
      <c r="ALK27"/>
      <c r="ALL27"/>
      <c r="ALM27"/>
      <c r="ALN27"/>
      <c r="ALO27"/>
      <c r="ALP27"/>
      <c r="ALQ27"/>
      <c r="ALR27"/>
      <c r="ALS27"/>
      <c r="ALT27"/>
      <c r="ALU27"/>
      <c r="ALV27"/>
      <c r="ALW27"/>
      <c r="ALX27"/>
      <c r="ALY27"/>
      <c r="ALZ27"/>
      <c r="AMA27"/>
      <c r="AMB27"/>
      <c r="AMC27"/>
      <c r="AMD27"/>
      <c r="AME27"/>
      <c r="AMF27"/>
      <c r="AMG27"/>
      <c r="AMH27"/>
      <c r="AMI27"/>
      <c r="AMJ27"/>
    </row>
    <row r="28" spans="1:1024" ht="15" customHeight="1" x14ac:dyDescent="0.2">
      <c r="A28" s="90" t="s">
        <v>112</v>
      </c>
      <c r="B28" s="98">
        <f t="shared" si="2"/>
        <v>0</v>
      </c>
      <c r="C28" s="99">
        <f>C12+(C20*'Form 1'!$K$31)</f>
        <v>0</v>
      </c>
      <c r="D28" s="99">
        <f t="shared" si="3"/>
        <v>0</v>
      </c>
      <c r="E28" s="99">
        <f t="shared" si="3"/>
        <v>0</v>
      </c>
      <c r="F28" s="104">
        <f t="shared" si="3"/>
        <v>0</v>
      </c>
      <c r="G28" s="98">
        <f t="shared" si="3"/>
        <v>0</v>
      </c>
      <c r="H28" s="99">
        <f>H12+(H20*'Form 1'!$K$31)</f>
        <v>0</v>
      </c>
      <c r="I28" s="99">
        <f t="shared" si="4"/>
        <v>0</v>
      </c>
      <c r="J28" s="99">
        <f t="shared" si="4"/>
        <v>0</v>
      </c>
      <c r="K28" s="104">
        <f t="shared" si="4"/>
        <v>0</v>
      </c>
      <c r="L28" s="6"/>
      <c r="M28" s="6"/>
      <c r="N28" s="6"/>
      <c r="O28"/>
      <c r="P28"/>
      <c r="Q28" s="7"/>
      <c r="R28" s="7"/>
      <c r="S28"/>
      <c r="T28"/>
      <c r="U28"/>
      <c r="V28" s="40"/>
      <c r="W28" s="40"/>
      <c r="X28" s="40"/>
      <c r="Y28" s="41"/>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c r="AHD28"/>
      <c r="AHE28"/>
      <c r="AHF28"/>
      <c r="AHG28"/>
      <c r="AHH28"/>
      <c r="AHI28"/>
      <c r="AHJ28"/>
      <c r="AHK28"/>
      <c r="AHL28"/>
      <c r="AHM28"/>
      <c r="AHN28"/>
      <c r="AHO28"/>
      <c r="AHP28"/>
      <c r="AHQ28"/>
      <c r="AHR28"/>
      <c r="AHS28"/>
      <c r="AHT28"/>
      <c r="AHU28"/>
      <c r="AHV28"/>
      <c r="AHW28"/>
      <c r="AHX28"/>
      <c r="AHY28"/>
      <c r="AHZ28"/>
      <c r="AIA28"/>
      <c r="AIB28"/>
      <c r="AIC28"/>
      <c r="AID28"/>
      <c r="AIE28"/>
      <c r="AIF28"/>
      <c r="AIG28"/>
      <c r="AIH28"/>
      <c r="AII28"/>
      <c r="AIJ28"/>
      <c r="AIK28"/>
      <c r="AIL28"/>
      <c r="AIM28"/>
      <c r="AIN28"/>
      <c r="AIO28"/>
      <c r="AIP28"/>
      <c r="AIQ28"/>
      <c r="AIR28"/>
      <c r="AIS28"/>
      <c r="AIT28"/>
      <c r="AIU28"/>
      <c r="AIV28"/>
      <c r="AIW28"/>
      <c r="AIX28"/>
      <c r="AIY28"/>
      <c r="AIZ28"/>
      <c r="AJA28"/>
      <c r="AJB28"/>
      <c r="AJC28"/>
      <c r="AJD28"/>
      <c r="AJE28"/>
      <c r="AJF28"/>
      <c r="AJG28"/>
      <c r="AJH28"/>
      <c r="AJI28"/>
      <c r="AJJ28"/>
      <c r="AJK28"/>
      <c r="AJL28"/>
      <c r="AJM28"/>
      <c r="AJN28"/>
      <c r="AJO28"/>
      <c r="AJP28"/>
      <c r="AJQ28"/>
      <c r="AJR28"/>
      <c r="AJS28"/>
      <c r="AJT28"/>
      <c r="AJU28"/>
      <c r="AJV28"/>
      <c r="AJW28"/>
      <c r="AJX28"/>
      <c r="AJY28"/>
      <c r="AJZ28"/>
      <c r="AKA28"/>
      <c r="AKB28"/>
      <c r="AKC28"/>
      <c r="AKD28"/>
      <c r="AKE28"/>
      <c r="AKF28"/>
      <c r="AKG28"/>
      <c r="AKH28"/>
      <c r="AKI28"/>
      <c r="AKJ28"/>
      <c r="AKK28"/>
      <c r="AKL28"/>
      <c r="AKM28"/>
      <c r="AKN28"/>
      <c r="AKO28"/>
      <c r="AKP28"/>
      <c r="AKQ28"/>
      <c r="AKR28"/>
      <c r="AKS28"/>
      <c r="AKT28"/>
      <c r="AKU28"/>
      <c r="AKV28"/>
      <c r="AKW28"/>
      <c r="AKX28"/>
      <c r="AKY28"/>
      <c r="AKZ28"/>
      <c r="ALA28"/>
      <c r="ALB28"/>
      <c r="ALC28"/>
      <c r="ALD28"/>
      <c r="ALE28"/>
      <c r="ALF28"/>
      <c r="ALG28"/>
      <c r="ALH28"/>
      <c r="ALI28"/>
      <c r="ALJ28"/>
      <c r="ALK28"/>
      <c r="ALL28"/>
      <c r="ALM28"/>
      <c r="ALN28"/>
      <c r="ALO28"/>
      <c r="ALP28"/>
      <c r="ALQ28"/>
      <c r="ALR28"/>
      <c r="ALS28"/>
      <c r="ALT28"/>
      <c r="ALU28"/>
      <c r="ALV28"/>
      <c r="ALW28"/>
      <c r="ALX28"/>
      <c r="ALY28"/>
      <c r="ALZ28"/>
      <c r="AMA28"/>
      <c r="AMB28"/>
      <c r="AMC28"/>
      <c r="AMD28"/>
      <c r="AME28"/>
      <c r="AMF28"/>
      <c r="AMG28"/>
      <c r="AMH28"/>
      <c r="AMI28"/>
      <c r="AMJ28"/>
    </row>
    <row r="29" spans="1:1024" ht="15" customHeight="1" x14ac:dyDescent="0.2">
      <c r="A29" s="77" t="s">
        <v>113</v>
      </c>
      <c r="B29" s="91">
        <f>SUM(B23:B28)</f>
        <v>0</v>
      </c>
      <c r="C29" s="105">
        <f>C13+(C21*'Form 1'!$K$31)</f>
        <v>0</v>
      </c>
      <c r="D29" s="92">
        <f>SUM(D23:D28)</f>
        <v>0</v>
      </c>
      <c r="E29" s="92">
        <f>SUM(E23:E28)</f>
        <v>0</v>
      </c>
      <c r="F29" s="93">
        <f>SUM(F23:F28)</f>
        <v>0</v>
      </c>
      <c r="G29" s="91">
        <f>SUM(G23:G28)</f>
        <v>0</v>
      </c>
      <c r="H29" s="105">
        <f>H13+(H21*'Form 1'!$K$31)</f>
        <v>0</v>
      </c>
      <c r="I29" s="92">
        <f>SUM(I23:I28)</f>
        <v>0</v>
      </c>
      <c r="J29" s="92">
        <f>SUM(J23:J28)</f>
        <v>0</v>
      </c>
      <c r="K29" s="93">
        <f>SUM(K23:K28)</f>
        <v>0</v>
      </c>
      <c r="L29" s="6"/>
      <c r="M29" s="6"/>
      <c r="N29" s="6"/>
      <c r="O29"/>
      <c r="P29"/>
      <c r="Q29" s="7"/>
      <c r="R29" s="7"/>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c r="AMG29"/>
      <c r="AMH29"/>
      <c r="AMI29"/>
      <c r="AMJ29"/>
    </row>
    <row r="30" spans="1:1024" ht="11.25" customHeight="1" x14ac:dyDescent="0.2">
      <c r="A30" s="6"/>
      <c r="B30" s="6"/>
      <c r="C30" s="6"/>
      <c r="D30" s="6"/>
      <c r="E30" s="6"/>
      <c r="F30" s="6"/>
      <c r="G30" s="6"/>
      <c r="H30" s="6"/>
      <c r="I30" s="6"/>
      <c r="J30" s="6"/>
      <c r="K30" s="6"/>
      <c r="L30" s="6"/>
      <c r="M30" s="6"/>
      <c r="N30" s="6"/>
      <c r="O30"/>
      <c r="P30"/>
      <c r="Q30" s="7"/>
      <c r="R30" s="7"/>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c r="AMD30"/>
      <c r="AME30"/>
      <c r="AMF30"/>
      <c r="AMG30"/>
      <c r="AMH30"/>
      <c r="AMI30"/>
      <c r="AMJ30"/>
    </row>
    <row r="31" spans="1:1024" s="63" customFormat="1" ht="31.5" customHeight="1" x14ac:dyDescent="0.15">
      <c r="A31" s="414"/>
      <c r="B31" s="414"/>
      <c r="C31" s="414"/>
      <c r="D31" s="414"/>
      <c r="E31" s="414"/>
      <c r="F31" s="414"/>
      <c r="G31" s="414"/>
      <c r="H31" s="414"/>
      <c r="I31" s="414"/>
      <c r="J31" s="414"/>
      <c r="K31" s="414"/>
      <c r="L31" s="6"/>
      <c r="M31" s="6"/>
      <c r="N31" s="6"/>
      <c r="O31" s="7"/>
      <c r="P31" s="7"/>
      <c r="Q31" s="7"/>
      <c r="R31" s="7"/>
    </row>
    <row r="32" spans="1:1024" ht="13.5" customHeight="1" x14ac:dyDescent="0.2">
      <c r="A32" s="67" t="s">
        <v>116</v>
      </c>
      <c r="B32" s="106"/>
      <c r="C32" s="106"/>
      <c r="D32" s="6"/>
      <c r="E32" s="6"/>
      <c r="F32" s="6"/>
      <c r="G32" s="6"/>
      <c r="H32" s="6"/>
      <c r="I32" s="6"/>
      <c r="J32" s="6"/>
      <c r="K32" s="6"/>
      <c r="L32" s="6"/>
      <c r="M32" s="6"/>
      <c r="N32" s="6"/>
      <c r="Q32" s="7"/>
      <c r="R32" s="7"/>
    </row>
    <row r="33" spans="1:18" ht="21.75" customHeight="1" x14ac:dyDescent="0.2">
      <c r="A33" s="107" t="s">
        <v>117</v>
      </c>
      <c r="B33" s="106"/>
      <c r="C33" s="108"/>
      <c r="D33" s="6"/>
      <c r="E33" s="6"/>
      <c r="F33" s="6"/>
      <c r="G33" s="6"/>
      <c r="H33" s="6"/>
      <c r="I33" s="6"/>
      <c r="J33" s="6"/>
      <c r="K33" s="6"/>
      <c r="L33" s="6"/>
      <c r="M33" s="6"/>
      <c r="N33" s="6"/>
      <c r="Q33" s="7"/>
      <c r="R33" s="7"/>
    </row>
    <row r="34" spans="1:18" ht="12" customHeight="1" x14ac:dyDescent="0.2">
      <c r="A34" s="109"/>
      <c r="B34" s="106"/>
      <c r="C34" s="106"/>
      <c r="D34" s="6"/>
      <c r="E34" s="6"/>
      <c r="F34" s="6"/>
      <c r="G34" s="6"/>
      <c r="H34" s="6"/>
      <c r="I34" s="6"/>
      <c r="J34" s="6"/>
      <c r="K34" s="6"/>
      <c r="L34" s="6"/>
      <c r="M34" s="6"/>
      <c r="N34" s="6"/>
      <c r="Q34" s="7"/>
      <c r="R34" s="7"/>
    </row>
    <row r="35" spans="1:18" ht="12" customHeight="1" x14ac:dyDescent="0.2">
      <c r="A35" s="109" t="s">
        <v>118</v>
      </c>
      <c r="B35" s="106"/>
      <c r="C35" s="106"/>
      <c r="D35" s="6"/>
      <c r="E35" s="6"/>
      <c r="F35" s="6"/>
      <c r="G35" s="6"/>
      <c r="H35" s="6"/>
      <c r="I35" s="6"/>
      <c r="J35" s="6"/>
      <c r="K35" s="6"/>
      <c r="L35" s="6"/>
      <c r="M35" s="6"/>
      <c r="N35" s="6"/>
      <c r="Q35" s="7"/>
      <c r="R35" s="7"/>
    </row>
    <row r="36" spans="1:18" ht="69" customHeight="1" x14ac:dyDescent="0.2">
      <c r="A36" s="408" t="s">
        <v>119</v>
      </c>
      <c r="B36" s="408"/>
      <c r="C36" s="408"/>
      <c r="D36" s="408"/>
      <c r="E36" s="408"/>
      <c r="F36" s="408"/>
      <c r="G36" s="408"/>
      <c r="H36" s="408"/>
      <c r="I36" s="408"/>
      <c r="J36" s="408"/>
      <c r="K36" s="408"/>
      <c r="L36" s="6"/>
      <c r="M36" s="6"/>
      <c r="N36" s="6"/>
      <c r="Q36" s="7"/>
      <c r="R36" s="7"/>
    </row>
    <row r="37" spans="1:18" ht="69.75" customHeight="1" x14ac:dyDescent="0.2">
      <c r="A37" s="408" t="s">
        <v>120</v>
      </c>
      <c r="B37" s="408"/>
      <c r="C37" s="408"/>
      <c r="D37" s="408"/>
      <c r="E37" s="408"/>
      <c r="F37" s="408"/>
      <c r="G37" s="408"/>
      <c r="H37" s="408"/>
      <c r="I37" s="408"/>
      <c r="J37" s="408"/>
      <c r="K37" s="408"/>
      <c r="L37" s="6"/>
      <c r="M37" s="6"/>
      <c r="N37" s="6"/>
      <c r="Q37" s="7"/>
      <c r="R37" s="7"/>
    </row>
    <row r="38" spans="1:18" ht="45.75" customHeight="1" x14ac:dyDescent="0.2">
      <c r="A38" s="407" t="s">
        <v>121</v>
      </c>
      <c r="B38" s="407"/>
      <c r="C38" s="407"/>
      <c r="D38" s="407"/>
      <c r="E38" s="407"/>
      <c r="F38" s="407"/>
      <c r="G38" s="407"/>
      <c r="H38" s="407"/>
      <c r="I38" s="407"/>
      <c r="J38" s="407"/>
      <c r="K38" s="407"/>
      <c r="L38" s="6"/>
      <c r="M38" s="6"/>
      <c r="N38" s="6"/>
      <c r="Q38" s="7"/>
      <c r="R38" s="7"/>
    </row>
    <row r="39" spans="1:18" ht="65.25" customHeight="1" x14ac:dyDescent="0.2">
      <c r="A39" s="407" t="s">
        <v>122</v>
      </c>
      <c r="B39" s="407"/>
      <c r="C39" s="407"/>
      <c r="D39" s="407"/>
      <c r="E39" s="407"/>
      <c r="F39" s="407"/>
      <c r="G39" s="407"/>
      <c r="H39" s="407"/>
      <c r="I39" s="407"/>
      <c r="J39" s="407"/>
      <c r="K39" s="407"/>
      <c r="L39" s="6"/>
      <c r="M39" s="6"/>
      <c r="N39" s="6"/>
      <c r="Q39"/>
      <c r="R39"/>
    </row>
    <row r="40" spans="1:18" ht="38.25" customHeight="1" x14ac:dyDescent="0.2">
      <c r="A40" s="410" t="s">
        <v>123</v>
      </c>
      <c r="B40" s="410"/>
      <c r="C40" s="410"/>
      <c r="D40" s="410"/>
      <c r="E40" s="410"/>
      <c r="F40" s="410"/>
      <c r="G40" s="410"/>
      <c r="H40" s="410"/>
      <c r="I40" s="410"/>
      <c r="J40" s="410"/>
      <c r="K40" s="410"/>
      <c r="L40" s="6"/>
      <c r="M40" s="6"/>
      <c r="N40" s="6"/>
      <c r="Q40"/>
      <c r="R40"/>
    </row>
    <row r="41" spans="1:18" ht="73.5" customHeight="1" x14ac:dyDescent="0.2">
      <c r="A41" s="406" t="s">
        <v>124</v>
      </c>
      <c r="B41" s="406"/>
      <c r="C41" s="406"/>
      <c r="D41" s="406"/>
      <c r="E41" s="406"/>
      <c r="F41" s="406"/>
      <c r="G41" s="406"/>
      <c r="H41" s="406"/>
      <c r="I41" s="406"/>
      <c r="J41" s="406"/>
      <c r="K41" s="406"/>
      <c r="L41" s="6"/>
      <c r="M41" s="6"/>
      <c r="N41" s="6"/>
      <c r="Q41"/>
      <c r="R41"/>
    </row>
    <row r="42" spans="1:18" ht="42.75" customHeight="1" x14ac:dyDescent="0.2">
      <c r="A42" s="406" t="s">
        <v>125</v>
      </c>
      <c r="B42" s="406"/>
      <c r="C42" s="406"/>
      <c r="D42" s="406"/>
      <c r="E42" s="406"/>
      <c r="F42" s="406"/>
      <c r="G42" s="406"/>
      <c r="H42" s="406"/>
      <c r="I42" s="406"/>
      <c r="J42" s="406"/>
      <c r="K42" s="406"/>
      <c r="L42" s="6"/>
      <c r="M42" s="6"/>
      <c r="N42" s="6"/>
      <c r="Q42"/>
      <c r="R42"/>
    </row>
    <row r="43" spans="1:18" ht="62.25" customHeight="1" x14ac:dyDescent="0.2">
      <c r="A43" s="407" t="s">
        <v>126</v>
      </c>
      <c r="B43" s="407"/>
      <c r="C43" s="407"/>
      <c r="D43" s="407"/>
      <c r="E43" s="407"/>
      <c r="F43" s="407"/>
      <c r="G43" s="407"/>
      <c r="H43" s="407"/>
      <c r="I43" s="407"/>
      <c r="J43" s="407"/>
      <c r="K43" s="407"/>
      <c r="L43" s="6"/>
      <c r="M43" s="6"/>
      <c r="N43" s="6"/>
      <c r="Q43"/>
      <c r="R43"/>
    </row>
    <row r="44" spans="1:18" ht="126.75" customHeight="1" x14ac:dyDescent="0.2">
      <c r="A44" s="408" t="s">
        <v>127</v>
      </c>
      <c r="B44" s="408"/>
      <c r="C44" s="408"/>
      <c r="D44" s="408"/>
      <c r="E44" s="408"/>
      <c r="F44" s="408"/>
      <c r="G44" s="408"/>
      <c r="H44" s="408"/>
      <c r="I44" s="408"/>
      <c r="J44" s="408"/>
      <c r="K44" s="408"/>
      <c r="L44" s="6"/>
      <c r="M44" s="6"/>
      <c r="N44" s="6"/>
      <c r="Q44"/>
      <c r="R44"/>
    </row>
    <row r="45" spans="1:18" ht="14" customHeight="1" x14ac:dyDescent="0.2">
      <c r="A45" s="110"/>
      <c r="B45" s="106"/>
      <c r="C45" s="106"/>
      <c r="D45" s="6"/>
      <c r="E45" s="6"/>
      <c r="F45" s="6"/>
      <c r="G45" s="6"/>
      <c r="H45" s="6"/>
      <c r="I45" s="6"/>
      <c r="J45" s="6"/>
      <c r="K45" s="6"/>
      <c r="L45" s="6"/>
      <c r="M45" s="6"/>
      <c r="N45" s="6"/>
      <c r="Q45"/>
      <c r="R45"/>
    </row>
    <row r="46" spans="1:18" ht="15" customHeight="1" x14ac:dyDescent="0.2">
      <c r="A46" s="109" t="s">
        <v>128</v>
      </c>
      <c r="B46" s="6"/>
      <c r="C46" s="106"/>
      <c r="D46" s="106"/>
      <c r="E46" s="6"/>
      <c r="F46" s="6"/>
      <c r="G46" s="6"/>
      <c r="H46" s="6"/>
      <c r="I46" s="6"/>
      <c r="J46" s="6"/>
      <c r="K46" s="6"/>
      <c r="L46" s="6"/>
      <c r="M46" s="6"/>
      <c r="N46" s="6"/>
      <c r="Q46"/>
      <c r="R46"/>
    </row>
    <row r="47" spans="1:18" ht="14" customHeight="1" x14ac:dyDescent="0.2">
      <c r="A47" s="409" t="s">
        <v>129</v>
      </c>
      <c r="B47" s="409"/>
      <c r="C47" s="409"/>
      <c r="D47" s="111" t="s">
        <v>130</v>
      </c>
      <c r="E47" s="111" t="s">
        <v>131</v>
      </c>
      <c r="F47" s="6"/>
      <c r="G47" s="6"/>
      <c r="H47" s="6"/>
      <c r="I47" s="6"/>
      <c r="J47" s="6"/>
      <c r="K47" s="6"/>
      <c r="L47" s="6"/>
      <c r="M47" s="6"/>
      <c r="N47" s="6"/>
      <c r="Q47"/>
      <c r="R47"/>
    </row>
    <row r="48" spans="1:18" ht="38.25" customHeight="1" x14ac:dyDescent="0.2">
      <c r="A48" s="404" t="s">
        <v>132</v>
      </c>
      <c r="B48" s="404"/>
      <c r="C48" s="404"/>
      <c r="D48" s="112" t="s">
        <v>133</v>
      </c>
      <c r="E48" s="112" t="s">
        <v>133</v>
      </c>
      <c r="F48" s="6"/>
      <c r="G48" s="6"/>
      <c r="H48" s="6"/>
      <c r="I48" s="6"/>
      <c r="J48" s="6"/>
      <c r="K48" s="6"/>
      <c r="L48" s="6"/>
      <c r="M48" s="6"/>
      <c r="N48" s="6"/>
      <c r="Q48"/>
      <c r="R48"/>
    </row>
    <row r="49" spans="1:18" ht="36" customHeight="1" x14ac:dyDescent="0.2">
      <c r="A49" s="403" t="s">
        <v>134</v>
      </c>
      <c r="B49" s="403"/>
      <c r="C49" s="403"/>
      <c r="D49" s="113" t="s">
        <v>135</v>
      </c>
      <c r="E49" s="113" t="s">
        <v>133</v>
      </c>
      <c r="F49" s="6"/>
      <c r="G49" s="6"/>
      <c r="H49" s="6"/>
      <c r="I49" s="6"/>
      <c r="J49" s="6"/>
      <c r="K49" s="6"/>
      <c r="L49" s="6"/>
      <c r="M49" s="6"/>
      <c r="N49" s="6"/>
      <c r="Q49"/>
      <c r="R49"/>
    </row>
    <row r="50" spans="1:18" ht="34.5" customHeight="1" x14ac:dyDescent="0.2">
      <c r="A50" s="404" t="s">
        <v>136</v>
      </c>
      <c r="B50" s="404"/>
      <c r="C50" s="404"/>
      <c r="D50" s="112" t="s">
        <v>133</v>
      </c>
      <c r="E50" s="112" t="s">
        <v>133</v>
      </c>
      <c r="F50" s="6"/>
      <c r="G50" s="6"/>
      <c r="H50" s="6"/>
      <c r="I50" s="6"/>
      <c r="J50" s="6"/>
      <c r="K50" s="6"/>
      <c r="L50" s="6"/>
      <c r="M50" s="6"/>
      <c r="N50" s="6"/>
      <c r="Q50"/>
      <c r="R50"/>
    </row>
    <row r="51" spans="1:18" ht="45" customHeight="1" x14ac:dyDescent="0.2">
      <c r="A51" s="403" t="s">
        <v>137</v>
      </c>
      <c r="B51" s="403"/>
      <c r="C51" s="403"/>
      <c r="D51" s="113" t="s">
        <v>133</v>
      </c>
      <c r="E51" s="113" t="s">
        <v>135</v>
      </c>
      <c r="F51" s="6"/>
      <c r="G51" s="6"/>
      <c r="H51" s="6"/>
      <c r="I51" s="6"/>
      <c r="J51" s="6"/>
      <c r="K51" s="6"/>
      <c r="L51" s="6"/>
      <c r="M51" s="6"/>
      <c r="N51" s="6"/>
      <c r="Q51"/>
      <c r="R51"/>
    </row>
    <row r="52" spans="1:18" ht="32.25" customHeight="1" x14ac:dyDescent="0.2">
      <c r="A52" s="404" t="s">
        <v>138</v>
      </c>
      <c r="B52" s="404"/>
      <c r="C52" s="404"/>
      <c r="D52" s="112" t="s">
        <v>133</v>
      </c>
      <c r="E52" s="112" t="s">
        <v>135</v>
      </c>
      <c r="F52" s="6"/>
      <c r="G52" s="6"/>
      <c r="H52" s="6"/>
      <c r="I52" s="6"/>
      <c r="J52" s="6"/>
      <c r="K52" s="6"/>
      <c r="L52" s="6"/>
      <c r="M52" s="6"/>
      <c r="N52" s="6"/>
      <c r="Q52"/>
      <c r="R52"/>
    </row>
    <row r="53" spans="1:18" ht="36.75" customHeight="1" x14ac:dyDescent="0.2">
      <c r="A53" s="403" t="s">
        <v>139</v>
      </c>
      <c r="B53" s="403"/>
      <c r="C53" s="403"/>
      <c r="D53" s="113" t="s">
        <v>133</v>
      </c>
      <c r="E53" s="113" t="s">
        <v>133</v>
      </c>
      <c r="F53" s="6"/>
      <c r="G53" s="6"/>
      <c r="H53" s="6"/>
      <c r="I53" s="6"/>
      <c r="J53" s="6"/>
      <c r="K53" s="6"/>
      <c r="L53" s="6"/>
      <c r="M53" s="6"/>
      <c r="N53" s="6"/>
      <c r="Q53"/>
      <c r="R53"/>
    </row>
    <row r="54" spans="1:18" ht="115.5" customHeight="1" x14ac:dyDescent="0.2">
      <c r="A54" s="404" t="s">
        <v>140</v>
      </c>
      <c r="B54" s="404"/>
      <c r="C54" s="404"/>
      <c r="D54" s="112" t="s">
        <v>133</v>
      </c>
      <c r="E54" s="112" t="s">
        <v>133</v>
      </c>
      <c r="F54" s="6"/>
      <c r="G54" s="6"/>
      <c r="H54" s="6"/>
      <c r="I54" s="6"/>
      <c r="J54" s="6"/>
      <c r="K54" s="6"/>
      <c r="L54" s="6"/>
      <c r="M54" s="6"/>
      <c r="N54" s="6"/>
      <c r="Q54"/>
      <c r="R54"/>
    </row>
    <row r="55" spans="1:18" ht="60" customHeight="1" x14ac:dyDescent="0.2">
      <c r="A55" s="403" t="s">
        <v>141</v>
      </c>
      <c r="B55" s="403"/>
      <c r="C55" s="403"/>
      <c r="D55" s="113" t="s">
        <v>133</v>
      </c>
      <c r="E55" s="113" t="s">
        <v>133</v>
      </c>
      <c r="F55" s="6"/>
      <c r="G55" s="6"/>
      <c r="H55" s="6"/>
      <c r="I55" s="6"/>
      <c r="J55" s="6"/>
      <c r="K55" s="6"/>
      <c r="L55" s="6"/>
      <c r="M55" s="6"/>
      <c r="N55" s="6"/>
      <c r="Q55"/>
      <c r="R55"/>
    </row>
    <row r="56" spans="1:18" ht="14" customHeight="1" x14ac:dyDescent="0.2">
      <c r="A56" s="110"/>
      <c r="B56" s="106"/>
      <c r="C56" s="106"/>
      <c r="D56" s="6"/>
      <c r="E56" s="6"/>
      <c r="F56" s="6"/>
      <c r="G56" s="6"/>
      <c r="H56" s="6"/>
      <c r="I56" s="6"/>
      <c r="J56" s="6"/>
      <c r="K56" s="6"/>
      <c r="L56" s="6"/>
      <c r="M56" s="6"/>
      <c r="N56" s="6"/>
      <c r="Q56"/>
      <c r="R56"/>
    </row>
    <row r="57" spans="1:18" ht="54.75" customHeight="1" x14ac:dyDescent="0.2">
      <c r="A57" s="405" t="s">
        <v>142</v>
      </c>
      <c r="B57" s="405"/>
      <c r="C57" s="405"/>
      <c r="D57" s="405"/>
      <c r="E57" s="405"/>
      <c r="F57" s="405"/>
      <c r="G57" s="405"/>
      <c r="H57" s="405"/>
      <c r="I57" s="405"/>
      <c r="J57" s="405"/>
      <c r="K57" s="405"/>
      <c r="L57" s="6"/>
      <c r="M57" s="6"/>
      <c r="N57" s="6"/>
      <c r="Q57"/>
      <c r="R57"/>
    </row>
    <row r="58" spans="1:18" ht="39.75" customHeight="1" x14ac:dyDescent="0.2">
      <c r="A58" s="405" t="s">
        <v>143</v>
      </c>
      <c r="B58" s="405"/>
      <c r="C58" s="405"/>
      <c r="D58" s="405"/>
      <c r="E58" s="405"/>
      <c r="F58" s="405"/>
      <c r="G58" s="405"/>
      <c r="H58" s="405"/>
      <c r="I58" s="405"/>
      <c r="J58" s="405"/>
      <c r="K58" s="405"/>
      <c r="L58" s="6"/>
      <c r="M58" s="6"/>
      <c r="N58" s="6"/>
      <c r="Q58"/>
      <c r="R58"/>
    </row>
    <row r="59" spans="1:18" ht="31.5" customHeight="1" x14ac:dyDescent="0.2">
      <c r="A59" s="402" t="s">
        <v>144</v>
      </c>
      <c r="B59" s="402"/>
      <c r="C59" s="402"/>
      <c r="D59" s="402"/>
      <c r="E59" s="402"/>
      <c r="F59" s="402"/>
      <c r="G59" s="402"/>
      <c r="H59" s="402"/>
      <c r="I59" s="402"/>
      <c r="J59" s="402"/>
      <c r="K59" s="402"/>
      <c r="L59" s="6"/>
      <c r="M59" s="6"/>
      <c r="N59" s="6"/>
      <c r="Q59"/>
      <c r="R59"/>
    </row>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row r="3504" ht="12" customHeight="1" x14ac:dyDescent="0.2"/>
    <row r="3505" ht="12" customHeight="1" x14ac:dyDescent="0.2"/>
    <row r="3506" ht="12" customHeight="1" x14ac:dyDescent="0.2"/>
    <row r="3507" ht="12" customHeight="1" x14ac:dyDescent="0.2"/>
    <row r="3508" ht="12" customHeight="1" x14ac:dyDescent="0.2"/>
    <row r="3509" ht="12" customHeight="1" x14ac:dyDescent="0.2"/>
    <row r="3510" ht="12" customHeight="1" x14ac:dyDescent="0.2"/>
    <row r="3511" ht="12" customHeight="1" x14ac:dyDescent="0.2"/>
    <row r="3512" ht="12" customHeight="1" x14ac:dyDescent="0.2"/>
    <row r="3513" ht="12" customHeight="1" x14ac:dyDescent="0.2"/>
    <row r="3514" ht="12" customHeight="1" x14ac:dyDescent="0.2"/>
    <row r="3515" ht="12" customHeight="1" x14ac:dyDescent="0.2"/>
    <row r="3516" ht="12" customHeight="1" x14ac:dyDescent="0.2"/>
    <row r="3517" ht="12" customHeight="1" x14ac:dyDescent="0.2"/>
    <row r="3518" ht="12" customHeight="1" x14ac:dyDescent="0.2"/>
    <row r="3519" ht="12" customHeight="1" x14ac:dyDescent="0.2"/>
    <row r="3520" ht="12" customHeight="1" x14ac:dyDescent="0.2"/>
    <row r="3521" ht="12" customHeight="1" x14ac:dyDescent="0.2"/>
    <row r="3522" ht="12" customHeight="1" x14ac:dyDescent="0.2"/>
    <row r="3523" ht="12" customHeight="1" x14ac:dyDescent="0.2"/>
    <row r="3524" ht="12" customHeight="1" x14ac:dyDescent="0.2"/>
    <row r="3525" ht="12" customHeight="1" x14ac:dyDescent="0.2"/>
    <row r="3526" ht="12" customHeight="1" x14ac:dyDescent="0.2"/>
    <row r="3527" ht="12" customHeight="1" x14ac:dyDescent="0.2"/>
    <row r="3528" ht="12" customHeight="1" x14ac:dyDescent="0.2"/>
    <row r="3529" ht="12" customHeight="1" x14ac:dyDescent="0.2"/>
    <row r="3530" ht="12" customHeight="1" x14ac:dyDescent="0.2"/>
    <row r="3531" ht="12" customHeight="1" x14ac:dyDescent="0.2"/>
    <row r="3532" ht="12" customHeight="1" x14ac:dyDescent="0.2"/>
    <row r="3533" ht="12" customHeight="1" x14ac:dyDescent="0.2"/>
    <row r="3534" ht="12" customHeight="1" x14ac:dyDescent="0.2"/>
    <row r="3535" ht="12" customHeight="1" x14ac:dyDescent="0.2"/>
    <row r="3536" ht="12" customHeight="1" x14ac:dyDescent="0.2"/>
    <row r="3537" ht="12" customHeight="1" x14ac:dyDescent="0.2"/>
    <row r="3538" ht="12" customHeight="1" x14ac:dyDescent="0.2"/>
    <row r="3539" ht="12" customHeight="1" x14ac:dyDescent="0.2"/>
    <row r="3540" ht="12" customHeight="1" x14ac:dyDescent="0.2"/>
    <row r="3541" ht="12" customHeight="1" x14ac:dyDescent="0.2"/>
    <row r="3542" ht="12" customHeight="1" x14ac:dyDescent="0.2"/>
    <row r="3543" ht="12" customHeight="1" x14ac:dyDescent="0.2"/>
    <row r="3544" ht="12" customHeight="1" x14ac:dyDescent="0.2"/>
    <row r="3545" ht="12" customHeight="1" x14ac:dyDescent="0.2"/>
    <row r="3546" ht="12" customHeight="1" x14ac:dyDescent="0.2"/>
    <row r="3547" ht="12" customHeight="1" x14ac:dyDescent="0.2"/>
    <row r="3548" ht="12" customHeight="1" x14ac:dyDescent="0.2"/>
    <row r="3549" ht="12" customHeight="1" x14ac:dyDescent="0.2"/>
    <row r="3550" ht="12" customHeight="1" x14ac:dyDescent="0.2"/>
    <row r="3551" ht="12" customHeight="1" x14ac:dyDescent="0.2"/>
    <row r="3552" ht="12" customHeight="1" x14ac:dyDescent="0.2"/>
    <row r="3553" ht="12" customHeight="1" x14ac:dyDescent="0.2"/>
    <row r="3554" ht="12" customHeight="1" x14ac:dyDescent="0.2"/>
    <row r="3555" ht="12" customHeight="1" x14ac:dyDescent="0.2"/>
    <row r="3556" ht="12" customHeight="1" x14ac:dyDescent="0.2"/>
    <row r="3557" ht="12" customHeight="1" x14ac:dyDescent="0.2"/>
    <row r="3558" ht="12" customHeight="1" x14ac:dyDescent="0.2"/>
    <row r="3559" ht="12" customHeight="1" x14ac:dyDescent="0.2"/>
    <row r="3560" ht="12" customHeight="1" x14ac:dyDescent="0.2"/>
    <row r="3561" ht="12" customHeight="1" x14ac:dyDescent="0.2"/>
    <row r="3562" ht="12" customHeight="1" x14ac:dyDescent="0.2"/>
    <row r="3563" ht="12" customHeight="1" x14ac:dyDescent="0.2"/>
    <row r="3564" ht="12" customHeight="1" x14ac:dyDescent="0.2"/>
    <row r="3565" ht="12" customHeight="1" x14ac:dyDescent="0.2"/>
    <row r="3566" ht="12" customHeight="1" x14ac:dyDescent="0.2"/>
    <row r="3567" ht="12" customHeight="1" x14ac:dyDescent="0.2"/>
    <row r="3568" ht="12" customHeight="1" x14ac:dyDescent="0.2"/>
    <row r="3569" ht="12" customHeight="1" x14ac:dyDescent="0.2"/>
    <row r="3570" ht="12" customHeight="1" x14ac:dyDescent="0.2"/>
    <row r="3571" ht="12" customHeight="1" x14ac:dyDescent="0.2"/>
    <row r="3572" ht="12" customHeight="1" x14ac:dyDescent="0.2"/>
    <row r="3573" ht="12" customHeight="1" x14ac:dyDescent="0.2"/>
    <row r="3574" ht="12" customHeight="1" x14ac:dyDescent="0.2"/>
    <row r="3575" ht="12" customHeight="1" x14ac:dyDescent="0.2"/>
    <row r="3576" ht="12" customHeight="1" x14ac:dyDescent="0.2"/>
    <row r="3577" ht="12" customHeight="1" x14ac:dyDescent="0.2"/>
    <row r="3578" ht="12" customHeight="1" x14ac:dyDescent="0.2"/>
    <row r="3579" ht="12" customHeight="1" x14ac:dyDescent="0.2"/>
    <row r="3580" ht="12" customHeight="1" x14ac:dyDescent="0.2"/>
    <row r="3581" ht="12" customHeight="1" x14ac:dyDescent="0.2"/>
    <row r="3582" ht="12" customHeight="1" x14ac:dyDescent="0.2"/>
    <row r="3583" ht="12" customHeight="1" x14ac:dyDescent="0.2"/>
    <row r="3584" ht="12" customHeight="1" x14ac:dyDescent="0.2"/>
    <row r="3585" ht="12" customHeight="1" x14ac:dyDescent="0.2"/>
    <row r="3586" ht="12" customHeight="1" x14ac:dyDescent="0.2"/>
    <row r="3587" ht="12" customHeight="1" x14ac:dyDescent="0.2"/>
    <row r="3588" ht="12" customHeight="1" x14ac:dyDescent="0.2"/>
    <row r="3589" ht="12" customHeight="1" x14ac:dyDescent="0.2"/>
    <row r="3590" ht="12" customHeight="1" x14ac:dyDescent="0.2"/>
    <row r="3591" ht="12" customHeight="1" x14ac:dyDescent="0.2"/>
    <row r="3592" ht="12" customHeight="1" x14ac:dyDescent="0.2"/>
    <row r="3593" ht="12" customHeight="1" x14ac:dyDescent="0.2"/>
    <row r="3594" ht="12" customHeight="1" x14ac:dyDescent="0.2"/>
    <row r="3595" ht="12" customHeight="1" x14ac:dyDescent="0.2"/>
    <row r="3596" ht="12" customHeight="1" x14ac:dyDescent="0.2"/>
    <row r="3597" ht="12" customHeight="1" x14ac:dyDescent="0.2"/>
    <row r="3598" ht="12" customHeight="1" x14ac:dyDescent="0.2"/>
    <row r="3599" ht="12" customHeight="1" x14ac:dyDescent="0.2"/>
    <row r="3600" ht="12" customHeight="1" x14ac:dyDescent="0.2"/>
    <row r="3601" ht="12" customHeight="1" x14ac:dyDescent="0.2"/>
    <row r="3602" ht="12" customHeight="1" x14ac:dyDescent="0.2"/>
    <row r="3603" ht="12" customHeight="1" x14ac:dyDescent="0.2"/>
    <row r="3604" ht="12" customHeight="1" x14ac:dyDescent="0.2"/>
    <row r="3605" ht="12" customHeight="1" x14ac:dyDescent="0.2"/>
    <row r="3606" ht="12" customHeight="1" x14ac:dyDescent="0.2"/>
    <row r="3607" ht="12" customHeight="1" x14ac:dyDescent="0.2"/>
    <row r="3608" ht="12" customHeight="1" x14ac:dyDescent="0.2"/>
    <row r="3609" ht="12" customHeight="1" x14ac:dyDescent="0.2"/>
    <row r="3610" ht="12" customHeight="1" x14ac:dyDescent="0.2"/>
    <row r="3611" ht="12" customHeight="1" x14ac:dyDescent="0.2"/>
    <row r="3612" ht="12" customHeight="1" x14ac:dyDescent="0.2"/>
    <row r="3613" ht="12" customHeight="1" x14ac:dyDescent="0.2"/>
    <row r="3614" ht="12" customHeight="1" x14ac:dyDescent="0.2"/>
    <row r="3615" ht="12" customHeight="1" x14ac:dyDescent="0.2"/>
    <row r="3616" ht="12" customHeight="1" x14ac:dyDescent="0.2"/>
    <row r="3617" ht="12" customHeight="1" x14ac:dyDescent="0.2"/>
    <row r="3618" ht="12" customHeight="1" x14ac:dyDescent="0.2"/>
    <row r="3619" ht="12" customHeight="1" x14ac:dyDescent="0.2"/>
    <row r="3620" ht="12" customHeight="1" x14ac:dyDescent="0.2"/>
    <row r="3621" ht="12" customHeight="1" x14ac:dyDescent="0.2"/>
    <row r="3622" ht="12" customHeight="1" x14ac:dyDescent="0.2"/>
    <row r="3623" ht="12" customHeight="1" x14ac:dyDescent="0.2"/>
    <row r="3624" ht="12" customHeight="1" x14ac:dyDescent="0.2"/>
    <row r="3625" ht="12" customHeight="1" x14ac:dyDescent="0.2"/>
    <row r="3626" ht="12" customHeight="1" x14ac:dyDescent="0.2"/>
    <row r="3627" ht="12" customHeight="1" x14ac:dyDescent="0.2"/>
    <row r="3628" ht="12" customHeight="1" x14ac:dyDescent="0.2"/>
    <row r="3629" ht="12" customHeight="1" x14ac:dyDescent="0.2"/>
    <row r="3630" ht="12" customHeight="1" x14ac:dyDescent="0.2"/>
    <row r="3631" ht="12" customHeight="1" x14ac:dyDescent="0.2"/>
    <row r="3632" ht="12" customHeight="1" x14ac:dyDescent="0.2"/>
    <row r="3633" ht="12" customHeight="1" x14ac:dyDescent="0.2"/>
    <row r="3634" ht="12" customHeight="1" x14ac:dyDescent="0.2"/>
    <row r="3635" ht="12" customHeight="1" x14ac:dyDescent="0.2"/>
    <row r="3636" ht="12" customHeight="1" x14ac:dyDescent="0.2"/>
    <row r="3637" ht="12" customHeight="1" x14ac:dyDescent="0.2"/>
    <row r="3638" ht="12" customHeight="1" x14ac:dyDescent="0.2"/>
    <row r="3639" ht="12" customHeight="1" x14ac:dyDescent="0.2"/>
    <row r="3640" ht="12" customHeight="1" x14ac:dyDescent="0.2"/>
    <row r="3641" ht="12" customHeight="1" x14ac:dyDescent="0.2"/>
    <row r="3642" ht="12" customHeight="1" x14ac:dyDescent="0.2"/>
    <row r="3643" ht="12" customHeight="1" x14ac:dyDescent="0.2"/>
    <row r="3644" ht="12" customHeight="1" x14ac:dyDescent="0.2"/>
    <row r="3645" ht="12" customHeight="1" x14ac:dyDescent="0.2"/>
    <row r="3646" ht="12" customHeight="1" x14ac:dyDescent="0.2"/>
    <row r="3647" ht="12" customHeight="1" x14ac:dyDescent="0.2"/>
    <row r="3648" ht="12" customHeight="1" x14ac:dyDescent="0.2"/>
    <row r="3649" ht="12" customHeight="1" x14ac:dyDescent="0.2"/>
    <row r="3650" ht="12" customHeight="1" x14ac:dyDescent="0.2"/>
    <row r="3651" ht="12" customHeight="1" x14ac:dyDescent="0.2"/>
    <row r="3652" ht="12" customHeight="1" x14ac:dyDescent="0.2"/>
    <row r="3653" ht="12" customHeight="1" x14ac:dyDescent="0.2"/>
    <row r="3654" ht="12" customHeight="1" x14ac:dyDescent="0.2"/>
    <row r="3655" ht="12" customHeight="1" x14ac:dyDescent="0.2"/>
    <row r="3656" ht="12" customHeight="1" x14ac:dyDescent="0.2"/>
    <row r="3657" ht="12" customHeight="1" x14ac:dyDescent="0.2"/>
    <row r="3658" ht="12" customHeight="1" x14ac:dyDescent="0.2"/>
    <row r="3659" ht="12" customHeight="1" x14ac:dyDescent="0.2"/>
    <row r="3660" ht="12" customHeight="1" x14ac:dyDescent="0.2"/>
    <row r="3661" ht="12" customHeight="1" x14ac:dyDescent="0.2"/>
    <row r="3662" ht="12" customHeight="1" x14ac:dyDescent="0.2"/>
    <row r="3663" ht="12" customHeight="1" x14ac:dyDescent="0.2"/>
    <row r="3664" ht="12" customHeight="1" x14ac:dyDescent="0.2"/>
    <row r="3665" ht="12" customHeight="1" x14ac:dyDescent="0.2"/>
    <row r="3666" ht="12" customHeight="1" x14ac:dyDescent="0.2"/>
    <row r="3667" ht="12" customHeight="1" x14ac:dyDescent="0.2"/>
    <row r="3668" ht="12" customHeight="1" x14ac:dyDescent="0.2"/>
    <row r="3669" ht="12" customHeight="1" x14ac:dyDescent="0.2"/>
    <row r="3670" ht="12" customHeight="1" x14ac:dyDescent="0.2"/>
    <row r="3671" ht="12" customHeight="1" x14ac:dyDescent="0.2"/>
    <row r="3672" ht="12" customHeight="1" x14ac:dyDescent="0.2"/>
    <row r="3673" ht="12" customHeight="1" x14ac:dyDescent="0.2"/>
    <row r="3674" ht="12" customHeight="1" x14ac:dyDescent="0.2"/>
    <row r="3675" ht="12" customHeight="1" x14ac:dyDescent="0.2"/>
    <row r="3676" ht="12" customHeight="1" x14ac:dyDescent="0.2"/>
    <row r="3677" ht="12" customHeight="1" x14ac:dyDescent="0.2"/>
    <row r="3678" ht="12" customHeight="1" x14ac:dyDescent="0.2"/>
    <row r="3679" ht="12" customHeight="1" x14ac:dyDescent="0.2"/>
    <row r="3680" ht="12" customHeight="1" x14ac:dyDescent="0.2"/>
    <row r="3681" ht="12" customHeight="1" x14ac:dyDescent="0.2"/>
    <row r="3682" ht="12" customHeight="1" x14ac:dyDescent="0.2"/>
    <row r="3683" ht="12" customHeight="1" x14ac:dyDescent="0.2"/>
    <row r="3684" ht="12" customHeight="1" x14ac:dyDescent="0.2"/>
    <row r="3685" ht="12" customHeight="1" x14ac:dyDescent="0.2"/>
    <row r="3686" ht="12" customHeight="1" x14ac:dyDescent="0.2"/>
    <row r="3687" ht="12" customHeight="1" x14ac:dyDescent="0.2"/>
    <row r="3688" ht="12" customHeight="1" x14ac:dyDescent="0.2"/>
    <row r="3689" ht="12" customHeight="1" x14ac:dyDescent="0.2"/>
    <row r="3690" ht="12" customHeight="1" x14ac:dyDescent="0.2"/>
    <row r="3691" ht="12" customHeight="1" x14ac:dyDescent="0.2"/>
    <row r="3692" ht="12" customHeight="1" x14ac:dyDescent="0.2"/>
    <row r="3693" ht="12" customHeight="1" x14ac:dyDescent="0.2"/>
    <row r="3694" ht="12" customHeight="1" x14ac:dyDescent="0.2"/>
    <row r="3695" ht="12" customHeight="1" x14ac:dyDescent="0.2"/>
    <row r="3696" ht="12" customHeight="1" x14ac:dyDescent="0.2"/>
    <row r="3697" ht="12" customHeight="1" x14ac:dyDescent="0.2"/>
    <row r="3698" ht="12" customHeight="1" x14ac:dyDescent="0.2"/>
    <row r="3699" ht="12" customHeight="1" x14ac:dyDescent="0.2"/>
    <row r="3700" ht="12" customHeight="1" x14ac:dyDescent="0.2"/>
    <row r="3701" ht="12" customHeight="1" x14ac:dyDescent="0.2"/>
    <row r="3702" ht="12" customHeight="1" x14ac:dyDescent="0.2"/>
    <row r="3703" ht="12" customHeight="1" x14ac:dyDescent="0.2"/>
    <row r="3704" ht="12" customHeight="1" x14ac:dyDescent="0.2"/>
    <row r="3705" ht="12" customHeight="1" x14ac:dyDescent="0.2"/>
    <row r="3706" ht="12" customHeight="1" x14ac:dyDescent="0.2"/>
    <row r="3707" ht="12" customHeight="1" x14ac:dyDescent="0.2"/>
    <row r="3708" ht="12" customHeight="1" x14ac:dyDescent="0.2"/>
    <row r="3709" ht="12" customHeight="1" x14ac:dyDescent="0.2"/>
    <row r="3710" ht="12" customHeight="1" x14ac:dyDescent="0.2"/>
    <row r="3711" ht="12" customHeight="1" x14ac:dyDescent="0.2"/>
    <row r="3712" ht="12" customHeight="1" x14ac:dyDescent="0.2"/>
    <row r="3713" ht="12" customHeight="1" x14ac:dyDescent="0.2"/>
    <row r="3714" ht="12" customHeight="1" x14ac:dyDescent="0.2"/>
    <row r="3715" ht="12" customHeight="1" x14ac:dyDescent="0.2"/>
    <row r="3716" ht="12" customHeight="1" x14ac:dyDescent="0.2"/>
    <row r="3717" ht="12" customHeight="1" x14ac:dyDescent="0.2"/>
    <row r="3718" ht="12" customHeight="1" x14ac:dyDescent="0.2"/>
    <row r="3719" ht="12" customHeight="1" x14ac:dyDescent="0.2"/>
    <row r="3720" ht="12" customHeight="1" x14ac:dyDescent="0.2"/>
    <row r="3721" ht="12" customHeight="1" x14ac:dyDescent="0.2"/>
    <row r="3722" ht="12" customHeight="1" x14ac:dyDescent="0.2"/>
    <row r="3723" ht="12" customHeight="1" x14ac:dyDescent="0.2"/>
    <row r="3724" ht="12" customHeight="1" x14ac:dyDescent="0.2"/>
    <row r="3725" ht="12" customHeight="1" x14ac:dyDescent="0.2"/>
    <row r="3726" ht="12" customHeight="1" x14ac:dyDescent="0.2"/>
    <row r="3727" ht="12" customHeight="1" x14ac:dyDescent="0.2"/>
    <row r="3728" ht="12" customHeight="1" x14ac:dyDescent="0.2"/>
    <row r="3729" ht="12" customHeight="1" x14ac:dyDescent="0.2"/>
    <row r="3730" ht="12" customHeight="1" x14ac:dyDescent="0.2"/>
    <row r="3731" ht="12" customHeight="1" x14ac:dyDescent="0.2"/>
    <row r="3732" ht="12" customHeight="1" x14ac:dyDescent="0.2"/>
    <row r="3733" ht="12" customHeight="1" x14ac:dyDescent="0.2"/>
    <row r="3734" ht="12" customHeight="1" x14ac:dyDescent="0.2"/>
    <row r="3735" ht="12" customHeight="1" x14ac:dyDescent="0.2"/>
    <row r="3736" ht="12" customHeight="1" x14ac:dyDescent="0.2"/>
    <row r="3737" ht="12" customHeight="1" x14ac:dyDescent="0.2"/>
    <row r="3738" ht="12" customHeight="1" x14ac:dyDescent="0.2"/>
    <row r="3739" ht="12" customHeight="1" x14ac:dyDescent="0.2"/>
    <row r="3740" ht="12" customHeight="1" x14ac:dyDescent="0.2"/>
    <row r="3741" ht="12" customHeight="1" x14ac:dyDescent="0.2"/>
    <row r="3742" ht="12" customHeight="1" x14ac:dyDescent="0.2"/>
    <row r="3743" ht="12" customHeight="1" x14ac:dyDescent="0.2"/>
    <row r="3744" ht="12" customHeight="1" x14ac:dyDescent="0.2"/>
    <row r="3745" ht="12" customHeight="1" x14ac:dyDescent="0.2"/>
    <row r="3746" ht="12" customHeight="1" x14ac:dyDescent="0.2"/>
    <row r="3747" ht="12" customHeight="1" x14ac:dyDescent="0.2"/>
    <row r="3748" ht="12" customHeight="1" x14ac:dyDescent="0.2"/>
    <row r="3749" ht="12" customHeight="1" x14ac:dyDescent="0.2"/>
    <row r="3750" ht="12" customHeight="1" x14ac:dyDescent="0.2"/>
    <row r="3751" ht="12" customHeight="1" x14ac:dyDescent="0.2"/>
    <row r="3752" ht="12" customHeight="1" x14ac:dyDescent="0.2"/>
    <row r="3753" ht="12" customHeight="1" x14ac:dyDescent="0.2"/>
    <row r="3754" ht="12" customHeight="1" x14ac:dyDescent="0.2"/>
    <row r="3755" ht="12" customHeight="1" x14ac:dyDescent="0.2"/>
    <row r="3756" ht="12" customHeight="1" x14ac:dyDescent="0.2"/>
    <row r="3757" ht="12" customHeight="1" x14ac:dyDescent="0.2"/>
    <row r="3758" ht="12" customHeight="1" x14ac:dyDescent="0.2"/>
    <row r="3759" ht="12" customHeight="1" x14ac:dyDescent="0.2"/>
    <row r="3760" ht="12" customHeight="1" x14ac:dyDescent="0.2"/>
    <row r="3761" ht="12" customHeight="1" x14ac:dyDescent="0.2"/>
    <row r="3762" ht="12" customHeight="1" x14ac:dyDescent="0.2"/>
    <row r="3763" ht="12" customHeight="1" x14ac:dyDescent="0.2"/>
    <row r="3764" ht="12" customHeight="1" x14ac:dyDescent="0.2"/>
    <row r="3765" ht="12" customHeight="1" x14ac:dyDescent="0.2"/>
    <row r="3766" ht="12" customHeight="1" x14ac:dyDescent="0.2"/>
    <row r="3767" ht="12" customHeight="1" x14ac:dyDescent="0.2"/>
    <row r="3768" ht="12" customHeight="1" x14ac:dyDescent="0.2"/>
    <row r="3769" ht="12" customHeight="1" x14ac:dyDescent="0.2"/>
    <row r="3770" ht="12" customHeight="1" x14ac:dyDescent="0.2"/>
    <row r="3771" ht="12" customHeight="1" x14ac:dyDescent="0.2"/>
    <row r="3772" ht="12" customHeight="1" x14ac:dyDescent="0.2"/>
    <row r="3773" ht="12" customHeight="1" x14ac:dyDescent="0.2"/>
    <row r="3774" ht="12" customHeight="1" x14ac:dyDescent="0.2"/>
    <row r="3775" ht="12" customHeight="1" x14ac:dyDescent="0.2"/>
    <row r="3776" ht="12" customHeight="1" x14ac:dyDescent="0.2"/>
    <row r="3777" ht="12" customHeight="1" x14ac:dyDescent="0.2"/>
    <row r="3778" ht="12" customHeight="1" x14ac:dyDescent="0.2"/>
    <row r="3779" ht="12" customHeight="1" x14ac:dyDescent="0.2"/>
    <row r="3780" ht="12" customHeight="1" x14ac:dyDescent="0.2"/>
    <row r="3781" ht="12" customHeight="1" x14ac:dyDescent="0.2"/>
    <row r="3782" ht="12" customHeight="1" x14ac:dyDescent="0.2"/>
    <row r="3783" ht="12" customHeight="1" x14ac:dyDescent="0.2"/>
    <row r="3784" ht="12" customHeight="1" x14ac:dyDescent="0.2"/>
    <row r="3785" ht="12" customHeight="1" x14ac:dyDescent="0.2"/>
    <row r="3786" ht="12" customHeight="1" x14ac:dyDescent="0.2"/>
    <row r="3787" ht="12" customHeight="1" x14ac:dyDescent="0.2"/>
    <row r="3788" ht="12" customHeight="1" x14ac:dyDescent="0.2"/>
    <row r="3789" ht="12" customHeight="1" x14ac:dyDescent="0.2"/>
    <row r="3790" ht="12" customHeight="1" x14ac:dyDescent="0.2"/>
    <row r="3791" ht="12" customHeight="1" x14ac:dyDescent="0.2"/>
    <row r="3792" ht="12" customHeight="1" x14ac:dyDescent="0.2"/>
    <row r="3793" ht="12" customHeight="1" x14ac:dyDescent="0.2"/>
    <row r="3794" ht="12" customHeight="1" x14ac:dyDescent="0.2"/>
    <row r="3795" ht="12" customHeight="1" x14ac:dyDescent="0.2"/>
    <row r="3796" ht="12" customHeight="1" x14ac:dyDescent="0.2"/>
    <row r="3797" ht="12" customHeight="1" x14ac:dyDescent="0.2"/>
    <row r="3798" ht="12" customHeight="1" x14ac:dyDescent="0.2"/>
    <row r="3799" ht="12" customHeight="1" x14ac:dyDescent="0.2"/>
    <row r="3800" ht="12" customHeight="1" x14ac:dyDescent="0.2"/>
    <row r="3801" ht="12" customHeight="1" x14ac:dyDescent="0.2"/>
    <row r="3802" ht="12" customHeight="1" x14ac:dyDescent="0.2"/>
    <row r="3803" ht="12" customHeight="1" x14ac:dyDescent="0.2"/>
    <row r="3804" ht="12" customHeight="1" x14ac:dyDescent="0.2"/>
    <row r="3805" ht="12" customHeight="1" x14ac:dyDescent="0.2"/>
    <row r="3806" ht="12" customHeight="1" x14ac:dyDescent="0.2"/>
    <row r="3807" ht="12" customHeight="1" x14ac:dyDescent="0.2"/>
    <row r="3808" ht="12" customHeight="1" x14ac:dyDescent="0.2"/>
    <row r="3809" ht="12" customHeight="1" x14ac:dyDescent="0.2"/>
    <row r="3810" ht="12" customHeight="1" x14ac:dyDescent="0.2"/>
    <row r="3811" ht="12" customHeight="1" x14ac:dyDescent="0.2"/>
    <row r="3812" ht="12" customHeight="1" x14ac:dyDescent="0.2"/>
    <row r="3813" ht="12" customHeight="1" x14ac:dyDescent="0.2"/>
    <row r="3814" ht="12" customHeight="1" x14ac:dyDescent="0.2"/>
    <row r="3815" ht="12" customHeight="1" x14ac:dyDescent="0.2"/>
    <row r="3816" ht="12" customHeight="1" x14ac:dyDescent="0.2"/>
    <row r="3817" ht="12" customHeight="1" x14ac:dyDescent="0.2"/>
    <row r="3818" ht="12" customHeight="1" x14ac:dyDescent="0.2"/>
    <row r="3819" ht="12" customHeight="1" x14ac:dyDescent="0.2"/>
    <row r="3820" ht="12" customHeight="1" x14ac:dyDescent="0.2"/>
    <row r="3821" ht="12" customHeight="1" x14ac:dyDescent="0.2"/>
    <row r="3822" ht="12" customHeight="1" x14ac:dyDescent="0.2"/>
    <row r="3823" ht="12" customHeight="1" x14ac:dyDescent="0.2"/>
    <row r="3824" ht="12" customHeight="1" x14ac:dyDescent="0.2"/>
    <row r="3825" ht="12" customHeight="1" x14ac:dyDescent="0.2"/>
    <row r="3826" ht="12" customHeight="1" x14ac:dyDescent="0.2"/>
    <row r="3827" ht="12" customHeight="1" x14ac:dyDescent="0.2"/>
    <row r="3828" ht="12" customHeight="1" x14ac:dyDescent="0.2"/>
    <row r="3829" ht="12" customHeight="1" x14ac:dyDescent="0.2"/>
    <row r="3830" ht="12" customHeight="1" x14ac:dyDescent="0.2"/>
    <row r="3831" ht="12" customHeight="1" x14ac:dyDescent="0.2"/>
    <row r="3832" ht="12" customHeight="1" x14ac:dyDescent="0.2"/>
    <row r="3833" ht="12" customHeight="1" x14ac:dyDescent="0.2"/>
    <row r="3834" ht="12" customHeight="1" x14ac:dyDescent="0.2"/>
    <row r="3835" ht="12" customHeight="1" x14ac:dyDescent="0.2"/>
    <row r="3836" ht="12" customHeight="1" x14ac:dyDescent="0.2"/>
    <row r="3837" ht="12" customHeight="1" x14ac:dyDescent="0.2"/>
    <row r="3838" ht="12" customHeight="1" x14ac:dyDescent="0.2"/>
    <row r="3839" ht="12" customHeight="1" x14ac:dyDescent="0.2"/>
    <row r="3840" ht="12" customHeight="1" x14ac:dyDescent="0.2"/>
    <row r="3841" ht="12" customHeight="1" x14ac:dyDescent="0.2"/>
    <row r="3842" ht="12" customHeight="1" x14ac:dyDescent="0.2"/>
    <row r="3843" ht="12" customHeight="1" x14ac:dyDescent="0.2"/>
    <row r="3844" ht="12" customHeight="1" x14ac:dyDescent="0.2"/>
    <row r="3845" ht="12" customHeight="1" x14ac:dyDescent="0.2"/>
    <row r="3846" ht="12" customHeight="1" x14ac:dyDescent="0.2"/>
    <row r="3847" ht="12" customHeight="1" x14ac:dyDescent="0.2"/>
    <row r="3848" ht="12" customHeight="1" x14ac:dyDescent="0.2"/>
    <row r="3849" ht="12" customHeight="1" x14ac:dyDescent="0.2"/>
    <row r="3850" ht="12" customHeight="1" x14ac:dyDescent="0.2"/>
    <row r="3851" ht="12" customHeight="1" x14ac:dyDescent="0.2"/>
    <row r="3852" ht="12" customHeight="1" x14ac:dyDescent="0.2"/>
    <row r="3853" ht="12" customHeight="1" x14ac:dyDescent="0.2"/>
    <row r="3854" ht="12" customHeight="1" x14ac:dyDescent="0.2"/>
    <row r="3855" ht="12" customHeight="1" x14ac:dyDescent="0.2"/>
    <row r="3856" ht="12" customHeight="1" x14ac:dyDescent="0.2"/>
    <row r="3857" ht="12" customHeight="1" x14ac:dyDescent="0.2"/>
    <row r="3858" ht="12" customHeight="1" x14ac:dyDescent="0.2"/>
    <row r="3859" ht="12" customHeight="1" x14ac:dyDescent="0.2"/>
    <row r="3860" ht="12" customHeight="1" x14ac:dyDescent="0.2"/>
    <row r="3861" ht="12" customHeight="1" x14ac:dyDescent="0.2"/>
    <row r="3862" ht="12" customHeight="1" x14ac:dyDescent="0.2"/>
    <row r="3863" ht="12" customHeight="1" x14ac:dyDescent="0.2"/>
    <row r="3864" ht="12" customHeight="1" x14ac:dyDescent="0.2"/>
    <row r="3865" ht="12" customHeight="1" x14ac:dyDescent="0.2"/>
    <row r="3866" ht="12" customHeight="1" x14ac:dyDescent="0.2"/>
    <row r="3867" ht="12" customHeight="1" x14ac:dyDescent="0.2"/>
    <row r="3868" ht="12" customHeight="1" x14ac:dyDescent="0.2"/>
    <row r="3869" ht="12" customHeight="1" x14ac:dyDescent="0.2"/>
    <row r="3870" ht="12" customHeight="1" x14ac:dyDescent="0.2"/>
    <row r="3871" ht="12" customHeight="1" x14ac:dyDescent="0.2"/>
    <row r="3872" ht="12" customHeight="1" x14ac:dyDescent="0.2"/>
    <row r="3873" ht="12" customHeight="1" x14ac:dyDescent="0.2"/>
    <row r="3874" ht="12" customHeight="1" x14ac:dyDescent="0.2"/>
    <row r="3875" ht="12" customHeight="1" x14ac:dyDescent="0.2"/>
    <row r="3876" ht="12" customHeight="1" x14ac:dyDescent="0.2"/>
    <row r="3877" ht="12" customHeight="1" x14ac:dyDescent="0.2"/>
    <row r="3878" ht="12" customHeight="1" x14ac:dyDescent="0.2"/>
    <row r="3879" ht="12" customHeight="1" x14ac:dyDescent="0.2"/>
    <row r="3880" ht="12" customHeight="1" x14ac:dyDescent="0.2"/>
    <row r="3881" ht="12" customHeight="1" x14ac:dyDescent="0.2"/>
    <row r="3882" ht="12" customHeight="1" x14ac:dyDescent="0.2"/>
    <row r="3883" ht="12" customHeight="1" x14ac:dyDescent="0.2"/>
    <row r="3884" ht="12" customHeight="1" x14ac:dyDescent="0.2"/>
    <row r="3885" ht="12" customHeight="1" x14ac:dyDescent="0.2"/>
    <row r="3886" ht="12" customHeight="1" x14ac:dyDescent="0.2"/>
    <row r="3887" ht="12" customHeight="1" x14ac:dyDescent="0.2"/>
    <row r="3888" ht="12" customHeight="1" x14ac:dyDescent="0.2"/>
    <row r="3889" ht="12" customHeight="1" x14ac:dyDescent="0.2"/>
    <row r="3890" ht="12" customHeight="1" x14ac:dyDescent="0.2"/>
    <row r="3891" ht="12" customHeight="1" x14ac:dyDescent="0.2"/>
    <row r="3892" ht="12" customHeight="1" x14ac:dyDescent="0.2"/>
    <row r="3893" ht="12" customHeight="1" x14ac:dyDescent="0.2"/>
    <row r="3894" ht="12" customHeight="1" x14ac:dyDescent="0.2"/>
    <row r="3895" ht="12" customHeight="1" x14ac:dyDescent="0.2"/>
    <row r="3896" ht="12" customHeight="1" x14ac:dyDescent="0.2"/>
    <row r="3897" ht="12" customHeight="1" x14ac:dyDescent="0.2"/>
    <row r="3898" ht="12" customHeight="1" x14ac:dyDescent="0.2"/>
    <row r="3899" ht="12" customHeight="1" x14ac:dyDescent="0.2"/>
    <row r="3900" ht="12" customHeight="1" x14ac:dyDescent="0.2"/>
    <row r="3901" ht="12" customHeight="1" x14ac:dyDescent="0.2"/>
    <row r="3902" ht="12" customHeight="1" x14ac:dyDescent="0.2"/>
    <row r="3903" ht="12" customHeight="1" x14ac:dyDescent="0.2"/>
    <row r="3904" ht="12" customHeight="1" x14ac:dyDescent="0.2"/>
    <row r="3905" ht="12" customHeight="1" x14ac:dyDescent="0.2"/>
    <row r="3906" ht="12" customHeight="1" x14ac:dyDescent="0.2"/>
    <row r="3907" ht="12" customHeight="1" x14ac:dyDescent="0.2"/>
    <row r="3908" ht="12" customHeight="1" x14ac:dyDescent="0.2"/>
    <row r="3909" ht="12" customHeight="1" x14ac:dyDescent="0.2"/>
    <row r="3910" ht="12" customHeight="1" x14ac:dyDescent="0.2"/>
    <row r="3911" ht="12" customHeight="1" x14ac:dyDescent="0.2"/>
    <row r="3912" ht="12" customHeight="1" x14ac:dyDescent="0.2"/>
    <row r="3913" ht="12" customHeight="1" x14ac:dyDescent="0.2"/>
    <row r="3914" ht="12" customHeight="1" x14ac:dyDescent="0.2"/>
    <row r="3915" ht="12" customHeight="1" x14ac:dyDescent="0.2"/>
    <row r="3916" ht="12" customHeight="1" x14ac:dyDescent="0.2"/>
    <row r="3917" ht="12" customHeight="1" x14ac:dyDescent="0.2"/>
    <row r="3918" ht="12" customHeight="1" x14ac:dyDescent="0.2"/>
    <row r="3919" ht="12" customHeight="1" x14ac:dyDescent="0.2"/>
    <row r="3920" ht="12" customHeight="1" x14ac:dyDescent="0.2"/>
    <row r="3921" ht="12" customHeight="1" x14ac:dyDescent="0.2"/>
    <row r="3922" ht="12" customHeight="1" x14ac:dyDescent="0.2"/>
    <row r="3923" ht="12" customHeight="1" x14ac:dyDescent="0.2"/>
    <row r="3924" ht="12" customHeight="1" x14ac:dyDescent="0.2"/>
    <row r="3925" ht="12" customHeight="1" x14ac:dyDescent="0.2"/>
    <row r="3926" ht="12" customHeight="1" x14ac:dyDescent="0.2"/>
    <row r="3927" ht="12" customHeight="1" x14ac:dyDescent="0.2"/>
    <row r="3928" ht="12" customHeight="1" x14ac:dyDescent="0.2"/>
    <row r="3929" ht="12" customHeight="1" x14ac:dyDescent="0.2"/>
    <row r="3930" ht="12" customHeight="1" x14ac:dyDescent="0.2"/>
    <row r="3931" ht="12" customHeight="1" x14ac:dyDescent="0.2"/>
    <row r="3932" ht="12" customHeight="1" x14ac:dyDescent="0.2"/>
    <row r="3933" ht="12" customHeight="1" x14ac:dyDescent="0.2"/>
    <row r="3934" ht="12" customHeight="1" x14ac:dyDescent="0.2"/>
    <row r="3935" ht="12" customHeight="1" x14ac:dyDescent="0.2"/>
    <row r="3936" ht="12" customHeight="1" x14ac:dyDescent="0.2"/>
    <row r="3937" ht="12" customHeight="1" x14ac:dyDescent="0.2"/>
    <row r="3938" ht="12" customHeight="1" x14ac:dyDescent="0.2"/>
    <row r="3939" ht="12" customHeight="1" x14ac:dyDescent="0.2"/>
    <row r="3940" ht="12" customHeight="1" x14ac:dyDescent="0.2"/>
    <row r="3941" ht="12" customHeight="1" x14ac:dyDescent="0.2"/>
    <row r="3942" ht="12" customHeight="1" x14ac:dyDescent="0.2"/>
    <row r="3943" ht="12" customHeight="1" x14ac:dyDescent="0.2"/>
    <row r="3944" ht="12" customHeight="1" x14ac:dyDescent="0.2"/>
    <row r="3945" ht="12" customHeight="1" x14ac:dyDescent="0.2"/>
    <row r="3946" ht="12" customHeight="1" x14ac:dyDescent="0.2"/>
    <row r="3947" ht="12" customHeight="1" x14ac:dyDescent="0.2"/>
    <row r="3948" ht="12" customHeight="1" x14ac:dyDescent="0.2"/>
    <row r="3949" ht="12" customHeight="1" x14ac:dyDescent="0.2"/>
    <row r="3950" ht="12" customHeight="1" x14ac:dyDescent="0.2"/>
    <row r="3951" ht="12" customHeight="1" x14ac:dyDescent="0.2"/>
    <row r="3952" ht="12" customHeight="1" x14ac:dyDescent="0.2"/>
    <row r="3953" ht="12" customHeight="1" x14ac:dyDescent="0.2"/>
    <row r="3954" ht="12" customHeight="1" x14ac:dyDescent="0.2"/>
    <row r="3955" ht="12" customHeight="1" x14ac:dyDescent="0.2"/>
    <row r="3956" ht="12" customHeight="1" x14ac:dyDescent="0.2"/>
    <row r="3957" ht="12" customHeight="1" x14ac:dyDescent="0.2"/>
    <row r="3958" ht="12" customHeight="1" x14ac:dyDescent="0.2"/>
    <row r="3959" ht="12" customHeight="1" x14ac:dyDescent="0.2"/>
    <row r="3960" ht="12" customHeight="1" x14ac:dyDescent="0.2"/>
    <row r="3961" ht="12" customHeight="1" x14ac:dyDescent="0.2"/>
    <row r="3962" ht="12" customHeight="1" x14ac:dyDescent="0.2"/>
    <row r="3963" ht="12" customHeight="1" x14ac:dyDescent="0.2"/>
    <row r="3964" ht="12" customHeight="1" x14ac:dyDescent="0.2"/>
    <row r="3965" ht="12" customHeight="1" x14ac:dyDescent="0.2"/>
    <row r="3966" ht="12" customHeight="1" x14ac:dyDescent="0.2"/>
    <row r="3967" ht="12" customHeight="1" x14ac:dyDescent="0.2"/>
    <row r="3968" ht="12" customHeight="1" x14ac:dyDescent="0.2"/>
    <row r="3969" ht="12" customHeight="1" x14ac:dyDescent="0.2"/>
    <row r="3970" ht="12" customHeight="1" x14ac:dyDescent="0.2"/>
    <row r="3971" ht="12" customHeight="1" x14ac:dyDescent="0.2"/>
    <row r="3972" ht="12" customHeight="1" x14ac:dyDescent="0.2"/>
    <row r="3973" ht="12" customHeight="1" x14ac:dyDescent="0.2"/>
    <row r="3974" ht="12" customHeight="1" x14ac:dyDescent="0.2"/>
    <row r="3975" ht="12" customHeight="1" x14ac:dyDescent="0.2"/>
    <row r="3976" ht="12" customHeight="1" x14ac:dyDescent="0.2"/>
    <row r="3977" ht="12" customHeight="1" x14ac:dyDescent="0.2"/>
    <row r="3978" ht="12" customHeight="1" x14ac:dyDescent="0.2"/>
    <row r="3979" ht="12" customHeight="1" x14ac:dyDescent="0.2"/>
    <row r="3980" ht="12" customHeight="1" x14ac:dyDescent="0.2"/>
    <row r="3981" ht="12" customHeight="1" x14ac:dyDescent="0.2"/>
    <row r="3982" ht="12" customHeight="1" x14ac:dyDescent="0.2"/>
    <row r="3983" ht="12" customHeight="1" x14ac:dyDescent="0.2"/>
    <row r="3984" ht="12" customHeight="1" x14ac:dyDescent="0.2"/>
    <row r="3985" ht="12" customHeight="1" x14ac:dyDescent="0.2"/>
    <row r="3986" ht="12" customHeight="1" x14ac:dyDescent="0.2"/>
    <row r="3987" ht="12" customHeight="1" x14ac:dyDescent="0.2"/>
    <row r="3988" ht="12" customHeight="1" x14ac:dyDescent="0.2"/>
    <row r="3989" ht="12" customHeight="1" x14ac:dyDescent="0.2"/>
    <row r="3990" ht="12" customHeight="1" x14ac:dyDescent="0.2"/>
    <row r="3991" ht="12" customHeight="1" x14ac:dyDescent="0.2"/>
    <row r="3992" ht="12" customHeight="1" x14ac:dyDescent="0.2"/>
    <row r="3993" ht="12" customHeight="1" x14ac:dyDescent="0.2"/>
    <row r="3994" ht="12" customHeight="1" x14ac:dyDescent="0.2"/>
    <row r="3995" ht="12" customHeight="1" x14ac:dyDescent="0.2"/>
    <row r="3996" ht="12" customHeight="1" x14ac:dyDescent="0.2"/>
    <row r="3997" ht="12" customHeight="1" x14ac:dyDescent="0.2"/>
    <row r="3998" ht="12" customHeight="1" x14ac:dyDescent="0.2"/>
    <row r="3999" ht="12" customHeight="1" x14ac:dyDescent="0.2"/>
    <row r="4000" ht="12" customHeight="1" x14ac:dyDescent="0.2"/>
    <row r="4001" ht="12" customHeight="1" x14ac:dyDescent="0.2"/>
    <row r="4002" ht="12" customHeight="1" x14ac:dyDescent="0.2"/>
    <row r="4003" ht="12" customHeight="1" x14ac:dyDescent="0.2"/>
    <row r="4004" ht="12" customHeight="1" x14ac:dyDescent="0.2"/>
    <row r="4005" ht="12" customHeight="1" x14ac:dyDescent="0.2"/>
    <row r="4006" ht="12" customHeight="1" x14ac:dyDescent="0.2"/>
    <row r="4007" ht="12" customHeight="1" x14ac:dyDescent="0.2"/>
    <row r="4008" ht="12" customHeight="1" x14ac:dyDescent="0.2"/>
    <row r="4009" ht="12" customHeight="1" x14ac:dyDescent="0.2"/>
    <row r="4010" ht="12" customHeight="1" x14ac:dyDescent="0.2"/>
    <row r="4011" ht="12" customHeight="1" x14ac:dyDescent="0.2"/>
    <row r="4012" ht="12" customHeight="1" x14ac:dyDescent="0.2"/>
    <row r="4013" ht="12" customHeight="1" x14ac:dyDescent="0.2"/>
    <row r="4014" ht="12" customHeight="1" x14ac:dyDescent="0.2"/>
    <row r="4015" ht="12" customHeight="1" x14ac:dyDescent="0.2"/>
    <row r="4016" ht="12" customHeight="1" x14ac:dyDescent="0.2"/>
    <row r="4017" ht="12" customHeight="1" x14ac:dyDescent="0.2"/>
    <row r="4018" ht="12" customHeight="1" x14ac:dyDescent="0.2"/>
    <row r="4019" ht="12" customHeight="1" x14ac:dyDescent="0.2"/>
    <row r="4020" ht="12" customHeight="1" x14ac:dyDescent="0.2"/>
    <row r="4021" ht="12" customHeight="1" x14ac:dyDescent="0.2"/>
    <row r="4022" ht="12" customHeight="1" x14ac:dyDescent="0.2"/>
    <row r="4023" ht="12" customHeight="1" x14ac:dyDescent="0.2"/>
    <row r="4024" ht="12" customHeight="1" x14ac:dyDescent="0.2"/>
    <row r="4025" ht="12" customHeight="1" x14ac:dyDescent="0.2"/>
    <row r="4026" ht="12" customHeight="1" x14ac:dyDescent="0.2"/>
    <row r="4027" ht="12" customHeight="1" x14ac:dyDescent="0.2"/>
    <row r="4028" ht="12" customHeight="1" x14ac:dyDescent="0.2"/>
    <row r="4029" ht="12" customHeight="1" x14ac:dyDescent="0.2"/>
    <row r="4030" ht="12" customHeight="1" x14ac:dyDescent="0.2"/>
    <row r="4031" ht="12" customHeight="1" x14ac:dyDescent="0.2"/>
    <row r="4032" ht="12" customHeight="1" x14ac:dyDescent="0.2"/>
    <row r="4033" ht="12" customHeight="1" x14ac:dyDescent="0.2"/>
    <row r="4034" ht="12" customHeight="1" x14ac:dyDescent="0.2"/>
    <row r="4035" ht="12" customHeight="1" x14ac:dyDescent="0.2"/>
    <row r="4036" ht="12" customHeight="1" x14ac:dyDescent="0.2"/>
    <row r="4037" ht="12" customHeight="1" x14ac:dyDescent="0.2"/>
    <row r="4038" ht="12" customHeight="1" x14ac:dyDescent="0.2"/>
    <row r="4039" ht="12" customHeight="1" x14ac:dyDescent="0.2"/>
    <row r="4040" ht="12" customHeight="1" x14ac:dyDescent="0.2"/>
    <row r="4041" ht="12" customHeight="1" x14ac:dyDescent="0.2"/>
    <row r="4042" ht="12" customHeight="1" x14ac:dyDescent="0.2"/>
    <row r="4043" ht="12" customHeight="1" x14ac:dyDescent="0.2"/>
    <row r="4044" ht="12" customHeight="1" x14ac:dyDescent="0.2"/>
    <row r="4045" ht="12" customHeight="1" x14ac:dyDescent="0.2"/>
    <row r="4046" ht="12" customHeight="1" x14ac:dyDescent="0.2"/>
    <row r="4047" ht="12" customHeight="1" x14ac:dyDescent="0.2"/>
    <row r="4048" ht="12" customHeight="1" x14ac:dyDescent="0.2"/>
    <row r="4049" ht="12" customHeight="1" x14ac:dyDescent="0.2"/>
    <row r="4050" ht="12" customHeight="1" x14ac:dyDescent="0.2"/>
    <row r="4051" ht="12" customHeight="1" x14ac:dyDescent="0.2"/>
    <row r="4052" ht="12" customHeight="1" x14ac:dyDescent="0.2"/>
    <row r="4053" ht="12" customHeight="1" x14ac:dyDescent="0.2"/>
    <row r="4054" ht="12" customHeight="1" x14ac:dyDescent="0.2"/>
    <row r="4055" ht="12" customHeight="1" x14ac:dyDescent="0.2"/>
    <row r="4056" ht="12" customHeight="1" x14ac:dyDescent="0.2"/>
    <row r="4057" ht="12" customHeight="1" x14ac:dyDescent="0.2"/>
    <row r="4058" ht="12" customHeight="1" x14ac:dyDescent="0.2"/>
    <row r="4059" ht="12" customHeight="1" x14ac:dyDescent="0.2"/>
    <row r="4060" ht="12" customHeight="1" x14ac:dyDescent="0.2"/>
    <row r="4061" ht="12" customHeight="1" x14ac:dyDescent="0.2"/>
    <row r="4062" ht="12" customHeight="1" x14ac:dyDescent="0.2"/>
    <row r="4063" ht="12" customHeight="1" x14ac:dyDescent="0.2"/>
    <row r="4064" ht="12" customHeight="1" x14ac:dyDescent="0.2"/>
    <row r="4065" ht="12" customHeight="1" x14ac:dyDescent="0.2"/>
    <row r="4066" ht="12" customHeight="1" x14ac:dyDescent="0.2"/>
    <row r="4067" ht="12" customHeight="1" x14ac:dyDescent="0.2"/>
    <row r="4068" ht="12" customHeight="1" x14ac:dyDescent="0.2"/>
    <row r="4069" ht="12" customHeight="1" x14ac:dyDescent="0.2"/>
    <row r="4070" ht="12" customHeight="1" x14ac:dyDescent="0.2"/>
    <row r="4071" ht="12" customHeight="1" x14ac:dyDescent="0.2"/>
    <row r="4072" ht="12" customHeight="1" x14ac:dyDescent="0.2"/>
    <row r="4073" ht="12" customHeight="1" x14ac:dyDescent="0.2"/>
    <row r="4074" ht="12" customHeight="1" x14ac:dyDescent="0.2"/>
    <row r="4075" ht="12" customHeight="1" x14ac:dyDescent="0.2"/>
    <row r="4076" ht="12" customHeight="1" x14ac:dyDescent="0.2"/>
    <row r="4077" ht="12" customHeight="1" x14ac:dyDescent="0.2"/>
    <row r="4078" ht="12" customHeight="1" x14ac:dyDescent="0.2"/>
    <row r="4079" ht="12" customHeight="1" x14ac:dyDescent="0.2"/>
    <row r="4080" ht="12" customHeight="1" x14ac:dyDescent="0.2"/>
    <row r="4081" ht="12" customHeight="1" x14ac:dyDescent="0.2"/>
    <row r="4082" ht="12" customHeight="1" x14ac:dyDescent="0.2"/>
    <row r="4083" ht="12" customHeight="1" x14ac:dyDescent="0.2"/>
    <row r="4084" ht="12" customHeight="1" x14ac:dyDescent="0.2"/>
    <row r="4085" ht="12" customHeight="1" x14ac:dyDescent="0.2"/>
    <row r="4086" ht="12" customHeight="1" x14ac:dyDescent="0.2"/>
    <row r="4087" ht="12" customHeight="1" x14ac:dyDescent="0.2"/>
    <row r="4088" ht="12" customHeight="1" x14ac:dyDescent="0.2"/>
    <row r="4089" ht="12" customHeight="1" x14ac:dyDescent="0.2"/>
    <row r="4090" ht="12" customHeight="1" x14ac:dyDescent="0.2"/>
    <row r="4091" ht="12" customHeight="1" x14ac:dyDescent="0.2"/>
    <row r="4092" ht="12" customHeight="1" x14ac:dyDescent="0.2"/>
    <row r="4093" ht="12" customHeight="1" x14ac:dyDescent="0.2"/>
    <row r="4094" ht="12" customHeight="1" x14ac:dyDescent="0.2"/>
    <row r="4095" ht="12" customHeight="1" x14ac:dyDescent="0.2"/>
    <row r="4096" ht="12" customHeight="1" x14ac:dyDescent="0.2"/>
    <row r="4097" ht="12" customHeight="1" x14ac:dyDescent="0.2"/>
    <row r="4098" ht="12" customHeight="1" x14ac:dyDescent="0.2"/>
    <row r="4099" ht="12" customHeight="1" x14ac:dyDescent="0.2"/>
    <row r="4100" ht="12" customHeight="1" x14ac:dyDescent="0.2"/>
    <row r="4101" ht="12" customHeight="1" x14ac:dyDescent="0.2"/>
    <row r="4102" ht="12" customHeight="1" x14ac:dyDescent="0.2"/>
    <row r="4103" ht="12" customHeight="1" x14ac:dyDescent="0.2"/>
    <row r="4104" ht="12" customHeight="1" x14ac:dyDescent="0.2"/>
    <row r="4105" ht="12" customHeight="1" x14ac:dyDescent="0.2"/>
    <row r="4106" ht="12" customHeight="1" x14ac:dyDescent="0.2"/>
    <row r="4107" ht="12" customHeight="1" x14ac:dyDescent="0.2"/>
    <row r="4108" ht="12" customHeight="1" x14ac:dyDescent="0.2"/>
    <row r="4109" ht="12" customHeight="1" x14ac:dyDescent="0.2"/>
    <row r="4110" ht="12" customHeight="1" x14ac:dyDescent="0.2"/>
    <row r="4111" ht="12" customHeight="1" x14ac:dyDescent="0.2"/>
    <row r="4112" ht="12" customHeight="1" x14ac:dyDescent="0.2"/>
    <row r="4113" ht="12" customHeight="1" x14ac:dyDescent="0.2"/>
    <row r="4114" ht="12" customHeight="1" x14ac:dyDescent="0.2"/>
    <row r="4115" ht="12" customHeight="1" x14ac:dyDescent="0.2"/>
    <row r="4116" ht="12" customHeight="1" x14ac:dyDescent="0.2"/>
    <row r="4117" ht="12" customHeight="1" x14ac:dyDescent="0.2"/>
    <row r="4118" ht="12" customHeight="1" x14ac:dyDescent="0.2"/>
    <row r="4119" ht="12" customHeight="1" x14ac:dyDescent="0.2"/>
    <row r="4120" ht="12" customHeight="1" x14ac:dyDescent="0.2"/>
    <row r="4121" ht="12" customHeight="1" x14ac:dyDescent="0.2"/>
    <row r="4122" ht="12" customHeight="1" x14ac:dyDescent="0.2"/>
    <row r="4123" ht="12" customHeight="1" x14ac:dyDescent="0.2"/>
    <row r="4124" ht="12" customHeight="1" x14ac:dyDescent="0.2"/>
    <row r="4125" ht="12" customHeight="1" x14ac:dyDescent="0.2"/>
    <row r="4126" ht="12" customHeight="1" x14ac:dyDescent="0.2"/>
    <row r="4127" ht="12" customHeight="1" x14ac:dyDescent="0.2"/>
    <row r="4128" ht="12" customHeight="1" x14ac:dyDescent="0.2"/>
    <row r="4129" ht="12" customHeight="1" x14ac:dyDescent="0.2"/>
    <row r="4130" ht="12" customHeight="1" x14ac:dyDescent="0.2"/>
    <row r="4131" ht="12" customHeight="1" x14ac:dyDescent="0.2"/>
    <row r="4132" ht="12" customHeight="1" x14ac:dyDescent="0.2"/>
    <row r="4133" ht="12" customHeight="1" x14ac:dyDescent="0.2"/>
    <row r="4134" ht="12" customHeight="1" x14ac:dyDescent="0.2"/>
    <row r="4135" ht="12" customHeight="1" x14ac:dyDescent="0.2"/>
    <row r="4136" ht="12" customHeight="1" x14ac:dyDescent="0.2"/>
    <row r="4137" ht="12" customHeight="1" x14ac:dyDescent="0.2"/>
    <row r="4138" ht="12" customHeight="1" x14ac:dyDescent="0.2"/>
    <row r="4139" ht="12" customHeight="1" x14ac:dyDescent="0.2"/>
    <row r="4140" ht="12" customHeight="1" x14ac:dyDescent="0.2"/>
    <row r="4141" ht="12" customHeight="1" x14ac:dyDescent="0.2"/>
    <row r="4142" ht="12" customHeight="1" x14ac:dyDescent="0.2"/>
    <row r="4143" ht="12" customHeight="1" x14ac:dyDescent="0.2"/>
    <row r="4144" ht="12" customHeight="1" x14ac:dyDescent="0.2"/>
    <row r="4145" ht="12" customHeight="1" x14ac:dyDescent="0.2"/>
    <row r="4146" ht="12" customHeight="1" x14ac:dyDescent="0.2"/>
    <row r="4147" ht="12" customHeight="1" x14ac:dyDescent="0.2"/>
    <row r="4148" ht="12" customHeight="1" x14ac:dyDescent="0.2"/>
    <row r="4149" ht="12" customHeight="1" x14ac:dyDescent="0.2"/>
    <row r="4150" ht="12" customHeight="1" x14ac:dyDescent="0.2"/>
    <row r="4151" ht="12" customHeight="1" x14ac:dyDescent="0.2"/>
    <row r="4152" ht="12" customHeight="1" x14ac:dyDescent="0.2"/>
    <row r="4153" ht="12" customHeight="1" x14ac:dyDescent="0.2"/>
    <row r="4154" ht="12" customHeight="1" x14ac:dyDescent="0.2"/>
    <row r="4155" ht="12" customHeight="1" x14ac:dyDescent="0.2"/>
    <row r="4156" ht="12" customHeight="1" x14ac:dyDescent="0.2"/>
    <row r="4157" ht="12" customHeight="1" x14ac:dyDescent="0.2"/>
    <row r="4158" ht="12" customHeight="1" x14ac:dyDescent="0.2"/>
    <row r="4159" ht="12" customHeight="1" x14ac:dyDescent="0.2"/>
    <row r="4160" ht="12" customHeight="1" x14ac:dyDescent="0.2"/>
    <row r="4161" ht="12" customHeight="1" x14ac:dyDescent="0.2"/>
    <row r="4162" ht="12" customHeight="1" x14ac:dyDescent="0.2"/>
    <row r="4163" ht="12" customHeight="1" x14ac:dyDescent="0.2"/>
    <row r="4164" ht="12" customHeight="1" x14ac:dyDescent="0.2"/>
    <row r="4165" ht="12" customHeight="1" x14ac:dyDescent="0.2"/>
    <row r="4166" ht="12" customHeight="1" x14ac:dyDescent="0.2"/>
    <row r="4167" ht="12" customHeight="1" x14ac:dyDescent="0.2"/>
    <row r="4168" ht="12" customHeight="1" x14ac:dyDescent="0.2"/>
    <row r="4169" ht="12" customHeight="1" x14ac:dyDescent="0.2"/>
    <row r="4170" ht="12" customHeight="1" x14ac:dyDescent="0.2"/>
    <row r="4171" ht="12" customHeight="1" x14ac:dyDescent="0.2"/>
    <row r="4172" ht="12" customHeight="1" x14ac:dyDescent="0.2"/>
    <row r="4173" ht="12" customHeight="1" x14ac:dyDescent="0.2"/>
    <row r="4174" ht="12" customHeight="1" x14ac:dyDescent="0.2"/>
    <row r="4175" ht="12" customHeight="1" x14ac:dyDescent="0.2"/>
    <row r="4176" ht="12" customHeight="1" x14ac:dyDescent="0.2"/>
    <row r="4177" ht="12" customHeight="1" x14ac:dyDescent="0.2"/>
    <row r="4178" ht="12" customHeight="1" x14ac:dyDescent="0.2"/>
    <row r="4179" ht="12" customHeight="1" x14ac:dyDescent="0.2"/>
    <row r="4180" ht="12" customHeight="1" x14ac:dyDescent="0.2"/>
    <row r="4181" ht="12" customHeight="1" x14ac:dyDescent="0.2"/>
    <row r="4182" ht="12" customHeight="1" x14ac:dyDescent="0.2"/>
    <row r="4183" ht="12" customHeight="1" x14ac:dyDescent="0.2"/>
    <row r="4184" ht="12" customHeight="1" x14ac:dyDescent="0.2"/>
    <row r="4185" ht="12" customHeight="1" x14ac:dyDescent="0.2"/>
    <row r="4186" ht="12" customHeight="1" x14ac:dyDescent="0.2"/>
    <row r="4187" ht="12" customHeight="1" x14ac:dyDescent="0.2"/>
    <row r="4188" ht="12" customHeight="1" x14ac:dyDescent="0.2"/>
    <row r="4189" ht="12" customHeight="1" x14ac:dyDescent="0.2"/>
    <row r="4190" ht="12" customHeight="1" x14ac:dyDescent="0.2"/>
    <row r="4191" ht="12" customHeight="1" x14ac:dyDescent="0.2"/>
    <row r="4192" ht="12" customHeight="1" x14ac:dyDescent="0.2"/>
    <row r="4193" ht="12" customHeight="1" x14ac:dyDescent="0.2"/>
    <row r="4194" ht="12" customHeight="1" x14ac:dyDescent="0.2"/>
    <row r="4195" ht="12" customHeight="1" x14ac:dyDescent="0.2"/>
    <row r="4196" ht="12" customHeight="1" x14ac:dyDescent="0.2"/>
    <row r="4197" ht="12" customHeight="1" x14ac:dyDescent="0.2"/>
    <row r="4198" ht="12" customHeight="1" x14ac:dyDescent="0.2"/>
    <row r="4199" ht="12" customHeight="1" x14ac:dyDescent="0.2"/>
    <row r="4200" ht="12" customHeight="1" x14ac:dyDescent="0.2"/>
    <row r="4201" ht="12" customHeight="1" x14ac:dyDescent="0.2"/>
    <row r="4202" ht="12" customHeight="1" x14ac:dyDescent="0.2"/>
    <row r="4203" ht="12" customHeight="1" x14ac:dyDescent="0.2"/>
    <row r="4204" ht="12" customHeight="1" x14ac:dyDescent="0.2"/>
    <row r="4205" ht="12" customHeight="1" x14ac:dyDescent="0.2"/>
    <row r="4206" ht="12" customHeight="1" x14ac:dyDescent="0.2"/>
    <row r="4207" ht="12" customHeight="1" x14ac:dyDescent="0.2"/>
    <row r="4208" ht="12" customHeight="1" x14ac:dyDescent="0.2"/>
    <row r="4209" ht="12" customHeight="1" x14ac:dyDescent="0.2"/>
    <row r="4210" ht="12" customHeight="1" x14ac:dyDescent="0.2"/>
    <row r="4211" ht="12" customHeight="1" x14ac:dyDescent="0.2"/>
    <row r="4212" ht="12" customHeight="1" x14ac:dyDescent="0.2"/>
    <row r="4213" ht="12" customHeight="1" x14ac:dyDescent="0.2"/>
    <row r="4214" ht="12" customHeight="1" x14ac:dyDescent="0.2"/>
    <row r="4215" ht="12" customHeight="1" x14ac:dyDescent="0.2"/>
    <row r="4216" ht="12" customHeight="1" x14ac:dyDescent="0.2"/>
    <row r="4217" ht="12" customHeight="1" x14ac:dyDescent="0.2"/>
    <row r="4218" ht="12" customHeight="1" x14ac:dyDescent="0.2"/>
    <row r="4219" ht="12" customHeight="1" x14ac:dyDescent="0.2"/>
    <row r="4220" ht="12" customHeight="1" x14ac:dyDescent="0.2"/>
    <row r="4221" ht="12" customHeight="1" x14ac:dyDescent="0.2"/>
    <row r="4222" ht="12" customHeight="1" x14ac:dyDescent="0.2"/>
    <row r="4223" ht="12" customHeight="1" x14ac:dyDescent="0.2"/>
    <row r="4224" ht="12" customHeight="1" x14ac:dyDescent="0.2"/>
    <row r="4225" ht="12" customHeight="1" x14ac:dyDescent="0.2"/>
    <row r="4226" ht="12" customHeight="1" x14ac:dyDescent="0.2"/>
    <row r="4227" ht="12" customHeight="1" x14ac:dyDescent="0.2"/>
    <row r="4228" ht="12" customHeight="1" x14ac:dyDescent="0.2"/>
    <row r="4229" ht="12" customHeight="1" x14ac:dyDescent="0.2"/>
    <row r="4230" ht="12" customHeight="1" x14ac:dyDescent="0.2"/>
    <row r="4231" ht="12" customHeight="1" x14ac:dyDescent="0.2"/>
    <row r="4232" ht="12" customHeight="1" x14ac:dyDescent="0.2"/>
    <row r="4233" ht="12" customHeight="1" x14ac:dyDescent="0.2"/>
    <row r="4234" ht="12" customHeight="1" x14ac:dyDescent="0.2"/>
    <row r="4235" ht="12" customHeight="1" x14ac:dyDescent="0.2"/>
    <row r="4236" ht="12" customHeight="1" x14ac:dyDescent="0.2"/>
    <row r="4237" ht="12" customHeight="1" x14ac:dyDescent="0.2"/>
    <row r="4238" ht="12" customHeight="1" x14ac:dyDescent="0.2"/>
    <row r="4239" ht="12" customHeight="1" x14ac:dyDescent="0.2"/>
    <row r="4240" ht="12" customHeight="1" x14ac:dyDescent="0.2"/>
    <row r="4241" ht="12" customHeight="1" x14ac:dyDescent="0.2"/>
    <row r="4242" ht="12" customHeight="1" x14ac:dyDescent="0.2"/>
    <row r="4243" ht="12" customHeight="1" x14ac:dyDescent="0.2"/>
    <row r="4244" ht="12" customHeight="1" x14ac:dyDescent="0.2"/>
    <row r="4245" ht="12" customHeight="1" x14ac:dyDescent="0.2"/>
    <row r="4246" ht="12" customHeight="1" x14ac:dyDescent="0.2"/>
    <row r="4247" ht="12" customHeight="1" x14ac:dyDescent="0.2"/>
    <row r="4248" ht="12" customHeight="1" x14ac:dyDescent="0.2"/>
    <row r="4249" ht="12" customHeight="1" x14ac:dyDescent="0.2"/>
    <row r="4250" ht="12" customHeight="1" x14ac:dyDescent="0.2"/>
    <row r="4251" ht="12" customHeight="1" x14ac:dyDescent="0.2"/>
    <row r="4252" ht="12" customHeight="1" x14ac:dyDescent="0.2"/>
    <row r="4253" ht="12" customHeight="1" x14ac:dyDescent="0.2"/>
    <row r="4254" ht="12" customHeight="1" x14ac:dyDescent="0.2"/>
    <row r="4255" ht="12" customHeight="1" x14ac:dyDescent="0.2"/>
    <row r="4256" ht="12" customHeight="1" x14ac:dyDescent="0.2"/>
    <row r="4257" ht="12" customHeight="1" x14ac:dyDescent="0.2"/>
    <row r="4258" ht="12" customHeight="1" x14ac:dyDescent="0.2"/>
    <row r="4259" ht="12" customHeight="1" x14ac:dyDescent="0.2"/>
    <row r="4260" ht="12" customHeight="1" x14ac:dyDescent="0.2"/>
    <row r="4261" ht="12" customHeight="1" x14ac:dyDescent="0.2"/>
    <row r="4262" ht="12" customHeight="1" x14ac:dyDescent="0.2"/>
    <row r="4263" ht="12" customHeight="1" x14ac:dyDescent="0.2"/>
    <row r="4264" ht="12" customHeight="1" x14ac:dyDescent="0.2"/>
    <row r="4265" ht="12" customHeight="1" x14ac:dyDescent="0.2"/>
    <row r="4266" ht="12" customHeight="1" x14ac:dyDescent="0.2"/>
    <row r="4267" ht="12" customHeight="1" x14ac:dyDescent="0.2"/>
    <row r="4268" ht="12" customHeight="1" x14ac:dyDescent="0.2"/>
    <row r="4269" ht="12" customHeight="1" x14ac:dyDescent="0.2"/>
    <row r="4270" ht="12" customHeight="1" x14ac:dyDescent="0.2"/>
    <row r="4271" ht="12" customHeight="1" x14ac:dyDescent="0.2"/>
    <row r="4272" ht="12" customHeight="1" x14ac:dyDescent="0.2"/>
    <row r="4273" ht="12" customHeight="1" x14ac:dyDescent="0.2"/>
    <row r="4274" ht="12" customHeight="1" x14ac:dyDescent="0.2"/>
    <row r="4275" ht="12" customHeight="1" x14ac:dyDescent="0.2"/>
    <row r="4276" ht="12" customHeight="1" x14ac:dyDescent="0.2"/>
    <row r="4277" ht="12" customHeight="1" x14ac:dyDescent="0.2"/>
    <row r="4278" ht="12" customHeight="1" x14ac:dyDescent="0.2"/>
    <row r="4279" ht="12" customHeight="1" x14ac:dyDescent="0.2"/>
    <row r="4280" ht="12" customHeight="1" x14ac:dyDescent="0.2"/>
    <row r="4281" ht="12" customHeight="1" x14ac:dyDescent="0.2"/>
    <row r="4282" ht="12" customHeight="1" x14ac:dyDescent="0.2"/>
    <row r="4283" ht="12" customHeight="1" x14ac:dyDescent="0.2"/>
    <row r="4284" ht="12" customHeight="1" x14ac:dyDescent="0.2"/>
    <row r="4285" ht="12" customHeight="1" x14ac:dyDescent="0.2"/>
    <row r="4286" ht="12" customHeight="1" x14ac:dyDescent="0.2"/>
    <row r="4287" ht="12" customHeight="1" x14ac:dyDescent="0.2"/>
    <row r="4288" ht="12" customHeight="1" x14ac:dyDescent="0.2"/>
    <row r="4289" ht="12" customHeight="1" x14ac:dyDescent="0.2"/>
    <row r="4290" ht="12" customHeight="1" x14ac:dyDescent="0.2"/>
    <row r="4291" ht="12" customHeight="1" x14ac:dyDescent="0.2"/>
    <row r="4292" ht="12" customHeight="1" x14ac:dyDescent="0.2"/>
    <row r="4293" ht="12" customHeight="1" x14ac:dyDescent="0.2"/>
    <row r="4294" ht="12" customHeight="1" x14ac:dyDescent="0.2"/>
    <row r="4295" ht="12" customHeight="1" x14ac:dyDescent="0.2"/>
    <row r="4296" ht="12" customHeight="1" x14ac:dyDescent="0.2"/>
    <row r="4297" ht="12" customHeight="1" x14ac:dyDescent="0.2"/>
    <row r="4298" ht="12" customHeight="1" x14ac:dyDescent="0.2"/>
    <row r="4299" ht="12" customHeight="1" x14ac:dyDescent="0.2"/>
    <row r="4300" ht="12" customHeight="1" x14ac:dyDescent="0.2"/>
    <row r="4301" ht="12" customHeight="1" x14ac:dyDescent="0.2"/>
    <row r="4302" ht="12" customHeight="1" x14ac:dyDescent="0.2"/>
    <row r="4303" ht="12" customHeight="1" x14ac:dyDescent="0.2"/>
    <row r="4304" ht="12" customHeight="1" x14ac:dyDescent="0.2"/>
    <row r="4305" ht="12" customHeight="1" x14ac:dyDescent="0.2"/>
    <row r="4306" ht="12" customHeight="1" x14ac:dyDescent="0.2"/>
    <row r="4307" ht="12" customHeight="1" x14ac:dyDescent="0.2"/>
    <row r="4308" ht="12" customHeight="1" x14ac:dyDescent="0.2"/>
    <row r="4309" ht="12" customHeight="1" x14ac:dyDescent="0.2"/>
    <row r="4310" ht="12" customHeight="1" x14ac:dyDescent="0.2"/>
    <row r="4311" ht="12" customHeight="1" x14ac:dyDescent="0.2"/>
    <row r="4312" ht="12" customHeight="1" x14ac:dyDescent="0.2"/>
    <row r="4313" ht="12" customHeight="1" x14ac:dyDescent="0.2"/>
    <row r="4314" ht="12" customHeight="1" x14ac:dyDescent="0.2"/>
    <row r="4315" ht="12" customHeight="1" x14ac:dyDescent="0.2"/>
    <row r="4316" ht="12" customHeight="1" x14ac:dyDescent="0.2"/>
    <row r="4317" ht="12" customHeight="1" x14ac:dyDescent="0.2"/>
    <row r="4318" ht="12" customHeight="1" x14ac:dyDescent="0.2"/>
    <row r="4319" ht="12" customHeight="1" x14ac:dyDescent="0.2"/>
    <row r="4320" ht="12" customHeight="1" x14ac:dyDescent="0.2"/>
    <row r="4321" ht="12" customHeight="1" x14ac:dyDescent="0.2"/>
    <row r="4322" ht="12" customHeight="1" x14ac:dyDescent="0.2"/>
    <row r="4323" ht="12" customHeight="1" x14ac:dyDescent="0.2"/>
    <row r="4324" ht="12" customHeight="1" x14ac:dyDescent="0.2"/>
    <row r="4325" ht="12" customHeight="1" x14ac:dyDescent="0.2"/>
    <row r="4326" ht="12" customHeight="1" x14ac:dyDescent="0.2"/>
    <row r="4327" ht="12" customHeight="1" x14ac:dyDescent="0.2"/>
    <row r="4328" ht="12" customHeight="1" x14ac:dyDescent="0.2"/>
    <row r="4329" ht="12" customHeight="1" x14ac:dyDescent="0.2"/>
    <row r="4330" ht="12" customHeight="1" x14ac:dyDescent="0.2"/>
    <row r="4331" ht="12" customHeight="1" x14ac:dyDescent="0.2"/>
    <row r="4332" ht="12" customHeight="1" x14ac:dyDescent="0.2"/>
    <row r="4333" ht="12" customHeight="1" x14ac:dyDescent="0.2"/>
    <row r="4334" ht="12" customHeight="1" x14ac:dyDescent="0.2"/>
    <row r="4335" ht="12" customHeight="1" x14ac:dyDescent="0.2"/>
    <row r="4336" ht="12" customHeight="1" x14ac:dyDescent="0.2"/>
    <row r="4337" ht="12" customHeight="1" x14ac:dyDescent="0.2"/>
    <row r="4338" ht="12" customHeight="1" x14ac:dyDescent="0.2"/>
    <row r="4339" ht="12" customHeight="1" x14ac:dyDescent="0.2"/>
    <row r="4340" ht="12" customHeight="1" x14ac:dyDescent="0.2"/>
    <row r="4341" ht="12" customHeight="1" x14ac:dyDescent="0.2"/>
    <row r="4342" ht="12" customHeight="1" x14ac:dyDescent="0.2"/>
    <row r="4343" ht="12" customHeight="1" x14ac:dyDescent="0.2"/>
    <row r="4344" ht="12" customHeight="1" x14ac:dyDescent="0.2"/>
    <row r="4345" ht="12" customHeight="1" x14ac:dyDescent="0.2"/>
    <row r="4346" ht="12" customHeight="1" x14ac:dyDescent="0.2"/>
    <row r="4347" ht="12" customHeight="1" x14ac:dyDescent="0.2"/>
    <row r="4348" ht="12" customHeight="1" x14ac:dyDescent="0.2"/>
    <row r="4349" ht="12" customHeight="1" x14ac:dyDescent="0.2"/>
    <row r="4350" ht="12" customHeight="1" x14ac:dyDescent="0.2"/>
    <row r="4351" ht="12" customHeight="1" x14ac:dyDescent="0.2"/>
    <row r="4352" ht="12" customHeight="1" x14ac:dyDescent="0.2"/>
    <row r="4353" ht="12" customHeight="1" x14ac:dyDescent="0.2"/>
    <row r="4354" ht="12" customHeight="1" x14ac:dyDescent="0.2"/>
    <row r="4355" ht="12" customHeight="1" x14ac:dyDescent="0.2"/>
    <row r="4356" ht="12" customHeight="1" x14ac:dyDescent="0.2"/>
    <row r="4357" ht="12" customHeight="1" x14ac:dyDescent="0.2"/>
    <row r="4358" ht="12" customHeight="1" x14ac:dyDescent="0.2"/>
    <row r="4359" ht="12" customHeight="1" x14ac:dyDescent="0.2"/>
    <row r="4360" ht="12" customHeight="1" x14ac:dyDescent="0.2"/>
    <row r="4361" ht="12" customHeight="1" x14ac:dyDescent="0.2"/>
    <row r="4362" ht="12" customHeight="1" x14ac:dyDescent="0.2"/>
    <row r="4363" ht="12" customHeight="1" x14ac:dyDescent="0.2"/>
    <row r="4364" ht="12" customHeight="1" x14ac:dyDescent="0.2"/>
    <row r="4365" ht="12" customHeight="1" x14ac:dyDescent="0.2"/>
    <row r="4366" ht="12" customHeight="1" x14ac:dyDescent="0.2"/>
    <row r="4367" ht="12" customHeight="1" x14ac:dyDescent="0.2"/>
    <row r="4368" ht="12" customHeight="1" x14ac:dyDescent="0.2"/>
    <row r="4369" ht="12" customHeight="1" x14ac:dyDescent="0.2"/>
    <row r="4370" ht="12" customHeight="1" x14ac:dyDescent="0.2"/>
    <row r="4371" ht="12" customHeight="1" x14ac:dyDescent="0.2"/>
    <row r="4372" ht="12" customHeight="1" x14ac:dyDescent="0.2"/>
    <row r="4373" ht="12" customHeight="1" x14ac:dyDescent="0.2"/>
    <row r="4374" ht="12" customHeight="1" x14ac:dyDescent="0.2"/>
    <row r="4375" ht="12" customHeight="1" x14ac:dyDescent="0.2"/>
    <row r="4376" ht="12" customHeight="1" x14ac:dyDescent="0.2"/>
    <row r="4377" ht="12" customHeight="1" x14ac:dyDescent="0.2"/>
    <row r="4378" ht="12" customHeight="1" x14ac:dyDescent="0.2"/>
    <row r="4379" ht="12" customHeight="1" x14ac:dyDescent="0.2"/>
    <row r="4380" ht="12" customHeight="1" x14ac:dyDescent="0.2"/>
    <row r="4381" ht="12" customHeight="1" x14ac:dyDescent="0.2"/>
    <row r="4382" ht="12" customHeight="1" x14ac:dyDescent="0.2"/>
    <row r="4383" ht="12" customHeight="1" x14ac:dyDescent="0.2"/>
    <row r="4384" ht="12" customHeight="1" x14ac:dyDescent="0.2"/>
    <row r="4385" ht="12" customHeight="1" x14ac:dyDescent="0.2"/>
    <row r="4386" ht="12" customHeight="1" x14ac:dyDescent="0.2"/>
    <row r="4387" ht="12" customHeight="1" x14ac:dyDescent="0.2"/>
    <row r="4388" ht="12" customHeight="1" x14ac:dyDescent="0.2"/>
    <row r="4389" ht="12" customHeight="1" x14ac:dyDescent="0.2"/>
    <row r="4390" ht="12" customHeight="1" x14ac:dyDescent="0.2"/>
    <row r="4391" ht="12" customHeight="1" x14ac:dyDescent="0.2"/>
    <row r="4392" ht="12" customHeight="1" x14ac:dyDescent="0.2"/>
    <row r="4393" ht="12" customHeight="1" x14ac:dyDescent="0.2"/>
    <row r="4394" ht="12" customHeight="1" x14ac:dyDescent="0.2"/>
    <row r="4395" ht="12" customHeight="1" x14ac:dyDescent="0.2"/>
    <row r="4396" ht="12" customHeight="1" x14ac:dyDescent="0.2"/>
    <row r="4397" ht="12" customHeight="1" x14ac:dyDescent="0.2"/>
    <row r="4398" ht="12" customHeight="1" x14ac:dyDescent="0.2"/>
    <row r="4399" ht="12" customHeight="1" x14ac:dyDescent="0.2"/>
    <row r="4400" ht="12" customHeight="1" x14ac:dyDescent="0.2"/>
    <row r="4401" ht="12" customHeight="1" x14ac:dyDescent="0.2"/>
    <row r="4402" ht="12" customHeight="1" x14ac:dyDescent="0.2"/>
    <row r="4403" ht="12" customHeight="1" x14ac:dyDescent="0.2"/>
    <row r="4404" ht="12" customHeight="1" x14ac:dyDescent="0.2"/>
    <row r="4405" ht="12" customHeight="1" x14ac:dyDescent="0.2"/>
    <row r="4406" ht="12" customHeight="1" x14ac:dyDescent="0.2"/>
    <row r="4407" ht="12" customHeight="1" x14ac:dyDescent="0.2"/>
    <row r="4408" ht="12" customHeight="1" x14ac:dyDescent="0.2"/>
    <row r="4409" ht="12" customHeight="1" x14ac:dyDescent="0.2"/>
    <row r="4410" ht="12" customHeight="1" x14ac:dyDescent="0.2"/>
    <row r="4411" ht="12" customHeight="1" x14ac:dyDescent="0.2"/>
    <row r="4412" ht="12" customHeight="1" x14ac:dyDescent="0.2"/>
    <row r="4413" ht="12" customHeight="1" x14ac:dyDescent="0.2"/>
    <row r="4414" ht="12" customHeight="1" x14ac:dyDescent="0.2"/>
    <row r="4415" ht="12" customHeight="1" x14ac:dyDescent="0.2"/>
    <row r="4416" ht="12" customHeight="1" x14ac:dyDescent="0.2"/>
    <row r="4417" ht="12" customHeight="1" x14ac:dyDescent="0.2"/>
    <row r="4418" ht="12" customHeight="1" x14ac:dyDescent="0.2"/>
    <row r="4419" ht="12" customHeight="1" x14ac:dyDescent="0.2"/>
    <row r="4420" ht="12" customHeight="1" x14ac:dyDescent="0.2"/>
    <row r="4421" ht="12" customHeight="1" x14ac:dyDescent="0.2"/>
    <row r="4422" ht="12" customHeight="1" x14ac:dyDescent="0.2"/>
    <row r="4423" ht="12" customHeight="1" x14ac:dyDescent="0.2"/>
    <row r="4424" ht="12" customHeight="1" x14ac:dyDescent="0.2"/>
    <row r="4425" ht="12" customHeight="1" x14ac:dyDescent="0.2"/>
    <row r="4426" ht="12" customHeight="1" x14ac:dyDescent="0.2"/>
    <row r="4427" ht="12" customHeight="1" x14ac:dyDescent="0.2"/>
    <row r="4428" ht="12" customHeight="1" x14ac:dyDescent="0.2"/>
    <row r="4429" ht="12" customHeight="1" x14ac:dyDescent="0.2"/>
    <row r="4430" ht="12" customHeight="1" x14ac:dyDescent="0.2"/>
    <row r="4431" ht="12" customHeight="1" x14ac:dyDescent="0.2"/>
    <row r="4432" ht="12" customHeight="1" x14ac:dyDescent="0.2"/>
    <row r="4433" ht="12" customHeight="1" x14ac:dyDescent="0.2"/>
    <row r="4434" ht="12" customHeight="1" x14ac:dyDescent="0.2"/>
    <row r="4435" ht="12" customHeight="1" x14ac:dyDescent="0.2"/>
    <row r="4436" ht="12" customHeight="1" x14ac:dyDescent="0.2"/>
    <row r="4437" ht="12" customHeight="1" x14ac:dyDescent="0.2"/>
    <row r="4438" ht="12" customHeight="1" x14ac:dyDescent="0.2"/>
    <row r="4439" ht="12" customHeight="1" x14ac:dyDescent="0.2"/>
    <row r="4440" ht="12" customHeight="1" x14ac:dyDescent="0.2"/>
    <row r="4441" ht="12" customHeight="1" x14ac:dyDescent="0.2"/>
    <row r="4442" ht="12" customHeight="1" x14ac:dyDescent="0.2"/>
    <row r="4443" ht="12" customHeight="1" x14ac:dyDescent="0.2"/>
    <row r="4444" ht="12" customHeight="1" x14ac:dyDescent="0.2"/>
    <row r="4445" ht="12" customHeight="1" x14ac:dyDescent="0.2"/>
    <row r="4446" ht="12" customHeight="1" x14ac:dyDescent="0.2"/>
    <row r="4447" ht="12" customHeight="1" x14ac:dyDescent="0.2"/>
    <row r="4448" ht="12" customHeight="1" x14ac:dyDescent="0.2"/>
    <row r="4449" ht="12" customHeight="1" x14ac:dyDescent="0.2"/>
    <row r="4450" ht="12" customHeight="1" x14ac:dyDescent="0.2"/>
    <row r="4451" ht="12" customHeight="1" x14ac:dyDescent="0.2"/>
    <row r="4452" ht="12" customHeight="1" x14ac:dyDescent="0.2"/>
    <row r="4453" ht="12" customHeight="1" x14ac:dyDescent="0.2"/>
    <row r="4454" ht="12" customHeight="1" x14ac:dyDescent="0.2"/>
    <row r="4455" ht="12" customHeight="1" x14ac:dyDescent="0.2"/>
    <row r="4456" ht="12" customHeight="1" x14ac:dyDescent="0.2"/>
    <row r="4457" ht="12" customHeight="1" x14ac:dyDescent="0.2"/>
    <row r="4458" ht="12" customHeight="1" x14ac:dyDescent="0.2"/>
    <row r="4459" ht="12" customHeight="1" x14ac:dyDescent="0.2"/>
    <row r="4460" ht="12" customHeight="1" x14ac:dyDescent="0.2"/>
    <row r="4461" ht="12" customHeight="1" x14ac:dyDescent="0.2"/>
    <row r="4462" ht="12" customHeight="1" x14ac:dyDescent="0.2"/>
    <row r="4463" ht="12" customHeight="1" x14ac:dyDescent="0.2"/>
    <row r="4464" ht="12" customHeight="1" x14ac:dyDescent="0.2"/>
    <row r="4465" ht="12" customHeight="1" x14ac:dyDescent="0.2"/>
    <row r="4466" ht="12" customHeight="1" x14ac:dyDescent="0.2"/>
    <row r="4467" ht="12" customHeight="1" x14ac:dyDescent="0.2"/>
    <row r="4468" ht="12" customHeight="1" x14ac:dyDescent="0.2"/>
    <row r="4469" ht="12" customHeight="1" x14ac:dyDescent="0.2"/>
    <row r="4470" ht="12" customHeight="1" x14ac:dyDescent="0.2"/>
    <row r="4471" ht="12" customHeight="1" x14ac:dyDescent="0.2"/>
    <row r="4472" ht="12" customHeight="1" x14ac:dyDescent="0.2"/>
    <row r="4473" ht="12" customHeight="1" x14ac:dyDescent="0.2"/>
    <row r="4474" ht="12" customHeight="1" x14ac:dyDescent="0.2"/>
    <row r="4475" ht="12" customHeight="1" x14ac:dyDescent="0.2"/>
    <row r="4476" ht="12" customHeight="1" x14ac:dyDescent="0.2"/>
    <row r="4477" ht="12" customHeight="1" x14ac:dyDescent="0.2"/>
    <row r="4478" ht="12" customHeight="1" x14ac:dyDescent="0.2"/>
    <row r="4479" ht="12" customHeight="1" x14ac:dyDescent="0.2"/>
    <row r="4480" ht="12" customHeight="1" x14ac:dyDescent="0.2"/>
    <row r="4481" ht="12" customHeight="1" x14ac:dyDescent="0.2"/>
    <row r="4482" ht="12" customHeight="1" x14ac:dyDescent="0.2"/>
    <row r="4483" ht="12" customHeight="1" x14ac:dyDescent="0.2"/>
    <row r="4484" ht="12" customHeight="1" x14ac:dyDescent="0.2"/>
    <row r="4485" ht="12" customHeight="1" x14ac:dyDescent="0.2"/>
    <row r="4486" ht="12" customHeight="1" x14ac:dyDescent="0.2"/>
    <row r="4487" ht="12" customHeight="1" x14ac:dyDescent="0.2"/>
    <row r="4488" ht="12" customHeight="1" x14ac:dyDescent="0.2"/>
    <row r="4489" ht="12" customHeight="1" x14ac:dyDescent="0.2"/>
    <row r="4490" ht="12" customHeight="1" x14ac:dyDescent="0.2"/>
    <row r="4491" ht="12" customHeight="1" x14ac:dyDescent="0.2"/>
    <row r="4492" ht="12" customHeight="1" x14ac:dyDescent="0.2"/>
    <row r="4493" ht="12" customHeight="1" x14ac:dyDescent="0.2"/>
    <row r="4494" ht="12" customHeight="1" x14ac:dyDescent="0.2"/>
    <row r="4495" ht="12" customHeight="1" x14ac:dyDescent="0.2"/>
    <row r="4496" ht="12" customHeight="1" x14ac:dyDescent="0.2"/>
    <row r="4497" ht="12" customHeight="1" x14ac:dyDescent="0.2"/>
    <row r="4498" ht="12" customHeight="1" x14ac:dyDescent="0.2"/>
    <row r="4499" ht="12" customHeight="1" x14ac:dyDescent="0.2"/>
    <row r="4500" ht="12" customHeight="1" x14ac:dyDescent="0.2"/>
    <row r="4501" ht="12" customHeight="1" x14ac:dyDescent="0.2"/>
    <row r="4502" ht="12" customHeight="1" x14ac:dyDescent="0.2"/>
    <row r="4503" ht="12" customHeight="1" x14ac:dyDescent="0.2"/>
    <row r="4504" ht="12" customHeight="1" x14ac:dyDescent="0.2"/>
    <row r="4505" ht="12" customHeight="1" x14ac:dyDescent="0.2"/>
    <row r="4506" ht="12" customHeight="1" x14ac:dyDescent="0.2"/>
    <row r="4507" ht="12" customHeight="1" x14ac:dyDescent="0.2"/>
    <row r="4508" ht="12" customHeight="1" x14ac:dyDescent="0.2"/>
    <row r="4509" ht="12" customHeight="1" x14ac:dyDescent="0.2"/>
    <row r="4510" ht="12" customHeight="1" x14ac:dyDescent="0.2"/>
    <row r="4511" ht="12" customHeight="1" x14ac:dyDescent="0.2"/>
    <row r="4512" ht="12" customHeight="1" x14ac:dyDescent="0.2"/>
    <row r="4513" ht="12" customHeight="1" x14ac:dyDescent="0.2"/>
    <row r="4514" ht="12" customHeight="1" x14ac:dyDescent="0.2"/>
    <row r="4515" ht="12" customHeight="1" x14ac:dyDescent="0.2"/>
    <row r="4516" ht="12" customHeight="1" x14ac:dyDescent="0.2"/>
    <row r="4517" ht="12" customHeight="1" x14ac:dyDescent="0.2"/>
    <row r="4518" ht="12" customHeight="1" x14ac:dyDescent="0.2"/>
    <row r="4519" ht="12" customHeight="1" x14ac:dyDescent="0.2"/>
    <row r="4520" ht="12" customHeight="1" x14ac:dyDescent="0.2"/>
    <row r="4521" ht="12" customHeight="1" x14ac:dyDescent="0.2"/>
    <row r="4522" ht="12" customHeight="1" x14ac:dyDescent="0.2"/>
    <row r="4523" ht="12" customHeight="1" x14ac:dyDescent="0.2"/>
    <row r="4524" ht="12" customHeight="1" x14ac:dyDescent="0.2"/>
    <row r="4525" ht="12" customHeight="1" x14ac:dyDescent="0.2"/>
    <row r="4526" ht="12" customHeight="1" x14ac:dyDescent="0.2"/>
    <row r="4527" ht="12" customHeight="1" x14ac:dyDescent="0.2"/>
    <row r="4528" ht="12" customHeight="1" x14ac:dyDescent="0.2"/>
    <row r="4529" ht="12" customHeight="1" x14ac:dyDescent="0.2"/>
    <row r="4530" ht="12" customHeight="1" x14ac:dyDescent="0.2"/>
    <row r="4531" ht="12" customHeight="1" x14ac:dyDescent="0.2"/>
    <row r="4532" ht="12" customHeight="1" x14ac:dyDescent="0.2"/>
    <row r="4533" ht="12" customHeight="1" x14ac:dyDescent="0.2"/>
    <row r="4534" ht="12" customHeight="1" x14ac:dyDescent="0.2"/>
    <row r="4535" ht="12" customHeight="1" x14ac:dyDescent="0.2"/>
    <row r="4536" ht="12" customHeight="1" x14ac:dyDescent="0.2"/>
    <row r="4537" ht="12" customHeight="1" x14ac:dyDescent="0.2"/>
    <row r="4538" ht="12" customHeight="1" x14ac:dyDescent="0.2"/>
    <row r="4539" ht="12" customHeight="1" x14ac:dyDescent="0.2"/>
    <row r="4540" ht="12" customHeight="1" x14ac:dyDescent="0.2"/>
    <row r="4541" ht="12" customHeight="1" x14ac:dyDescent="0.2"/>
    <row r="4542" ht="12" customHeight="1" x14ac:dyDescent="0.2"/>
    <row r="4543" ht="12" customHeight="1" x14ac:dyDescent="0.2"/>
    <row r="4544" ht="12" customHeight="1" x14ac:dyDescent="0.2"/>
    <row r="4545" ht="12" customHeight="1" x14ac:dyDescent="0.2"/>
    <row r="4546" ht="12" customHeight="1" x14ac:dyDescent="0.2"/>
    <row r="4547" ht="12" customHeight="1" x14ac:dyDescent="0.2"/>
    <row r="4548" ht="12" customHeight="1" x14ac:dyDescent="0.2"/>
    <row r="4549" ht="12" customHeight="1" x14ac:dyDescent="0.2"/>
    <row r="4550" ht="12" customHeight="1" x14ac:dyDescent="0.2"/>
    <row r="4551" ht="12" customHeight="1" x14ac:dyDescent="0.2"/>
    <row r="4552" ht="12" customHeight="1" x14ac:dyDescent="0.2"/>
    <row r="4553" ht="12" customHeight="1" x14ac:dyDescent="0.2"/>
    <row r="4554" ht="12" customHeight="1" x14ac:dyDescent="0.2"/>
    <row r="4555" ht="12" customHeight="1" x14ac:dyDescent="0.2"/>
    <row r="4556" ht="12" customHeight="1" x14ac:dyDescent="0.2"/>
    <row r="4557" ht="12" customHeight="1" x14ac:dyDescent="0.2"/>
    <row r="4558" ht="12" customHeight="1" x14ac:dyDescent="0.2"/>
    <row r="4559" ht="12" customHeight="1" x14ac:dyDescent="0.2"/>
    <row r="4560" ht="12" customHeight="1" x14ac:dyDescent="0.2"/>
    <row r="4561" ht="12" customHeight="1" x14ac:dyDescent="0.2"/>
    <row r="4562" ht="12" customHeight="1" x14ac:dyDescent="0.2"/>
    <row r="4563" ht="12" customHeight="1" x14ac:dyDescent="0.2"/>
    <row r="4564" ht="12" customHeight="1" x14ac:dyDescent="0.2"/>
    <row r="4565" ht="12" customHeight="1" x14ac:dyDescent="0.2"/>
    <row r="4566" ht="12" customHeight="1" x14ac:dyDescent="0.2"/>
    <row r="4567" ht="12" customHeight="1" x14ac:dyDescent="0.2"/>
    <row r="4568" ht="12" customHeight="1" x14ac:dyDescent="0.2"/>
    <row r="4569" ht="12" customHeight="1" x14ac:dyDescent="0.2"/>
    <row r="4570" ht="12" customHeight="1" x14ac:dyDescent="0.2"/>
    <row r="4571" ht="12" customHeight="1" x14ac:dyDescent="0.2"/>
    <row r="4572" ht="12" customHeight="1" x14ac:dyDescent="0.2"/>
    <row r="4573" ht="12" customHeight="1" x14ac:dyDescent="0.2"/>
    <row r="4574" ht="12" customHeight="1" x14ac:dyDescent="0.2"/>
    <row r="4575" ht="12" customHeight="1" x14ac:dyDescent="0.2"/>
    <row r="4576" ht="12" customHeight="1" x14ac:dyDescent="0.2"/>
    <row r="4577" ht="12" customHeight="1" x14ac:dyDescent="0.2"/>
    <row r="4578" ht="12" customHeight="1" x14ac:dyDescent="0.2"/>
    <row r="4579" ht="12" customHeight="1" x14ac:dyDescent="0.2"/>
    <row r="4580" ht="12" customHeight="1" x14ac:dyDescent="0.2"/>
    <row r="4581" ht="12" customHeight="1" x14ac:dyDescent="0.2"/>
    <row r="4582" ht="12" customHeight="1" x14ac:dyDescent="0.2"/>
    <row r="4583" ht="12" customHeight="1" x14ac:dyDescent="0.2"/>
    <row r="4584" ht="12" customHeight="1" x14ac:dyDescent="0.2"/>
    <row r="4585" ht="12" customHeight="1" x14ac:dyDescent="0.2"/>
    <row r="4586" ht="12" customHeight="1" x14ac:dyDescent="0.2"/>
    <row r="4587" ht="12" customHeight="1" x14ac:dyDescent="0.2"/>
    <row r="4588" ht="12" customHeight="1" x14ac:dyDescent="0.2"/>
    <row r="4589" ht="12" customHeight="1" x14ac:dyDescent="0.2"/>
    <row r="4590" ht="12" customHeight="1" x14ac:dyDescent="0.2"/>
    <row r="4591" ht="12" customHeight="1" x14ac:dyDescent="0.2"/>
    <row r="4592" ht="12" customHeight="1" x14ac:dyDescent="0.2"/>
    <row r="4593" ht="12" customHeight="1" x14ac:dyDescent="0.2"/>
    <row r="4594" ht="12" customHeight="1" x14ac:dyDescent="0.2"/>
    <row r="4595" ht="12" customHeight="1" x14ac:dyDescent="0.2"/>
    <row r="4596" ht="12" customHeight="1" x14ac:dyDescent="0.2"/>
    <row r="4597" ht="12" customHeight="1" x14ac:dyDescent="0.2"/>
    <row r="4598" ht="12" customHeight="1" x14ac:dyDescent="0.2"/>
    <row r="4599" ht="12" customHeight="1" x14ac:dyDescent="0.2"/>
    <row r="4600" ht="12" customHeight="1" x14ac:dyDescent="0.2"/>
    <row r="4601" ht="12" customHeight="1" x14ac:dyDescent="0.2"/>
    <row r="4602" ht="12" customHeight="1" x14ac:dyDescent="0.2"/>
    <row r="4603" ht="12" customHeight="1" x14ac:dyDescent="0.2"/>
    <row r="4604" ht="12" customHeight="1" x14ac:dyDescent="0.2"/>
    <row r="4605" ht="12" customHeight="1" x14ac:dyDescent="0.2"/>
    <row r="4606" ht="12" customHeight="1" x14ac:dyDescent="0.2"/>
    <row r="4607" ht="12" customHeight="1" x14ac:dyDescent="0.2"/>
    <row r="4608" ht="12" customHeight="1" x14ac:dyDescent="0.2"/>
    <row r="4609" ht="12" customHeight="1" x14ac:dyDescent="0.2"/>
    <row r="4610" ht="12" customHeight="1" x14ac:dyDescent="0.2"/>
    <row r="4611" ht="12" customHeight="1" x14ac:dyDescent="0.2"/>
    <row r="4612" ht="12" customHeight="1" x14ac:dyDescent="0.2"/>
    <row r="4613" ht="12" customHeight="1" x14ac:dyDescent="0.2"/>
    <row r="4614" ht="12" customHeight="1" x14ac:dyDescent="0.2"/>
    <row r="4615" ht="12" customHeight="1" x14ac:dyDescent="0.2"/>
    <row r="4616" ht="12" customHeight="1" x14ac:dyDescent="0.2"/>
    <row r="4617" ht="12" customHeight="1" x14ac:dyDescent="0.2"/>
    <row r="4618" ht="12" customHeight="1" x14ac:dyDescent="0.2"/>
    <row r="4619" ht="12" customHeight="1" x14ac:dyDescent="0.2"/>
    <row r="4620" ht="12" customHeight="1" x14ac:dyDescent="0.2"/>
    <row r="4621" ht="12" customHeight="1" x14ac:dyDescent="0.2"/>
    <row r="4622" ht="12" customHeight="1" x14ac:dyDescent="0.2"/>
    <row r="4623" ht="12" customHeight="1" x14ac:dyDescent="0.2"/>
    <row r="4624" ht="12" customHeight="1" x14ac:dyDescent="0.2"/>
    <row r="4625" ht="12" customHeight="1" x14ac:dyDescent="0.2"/>
    <row r="4626" ht="12" customHeight="1" x14ac:dyDescent="0.2"/>
    <row r="4627" ht="12" customHeight="1" x14ac:dyDescent="0.2"/>
    <row r="4628" ht="12" customHeight="1" x14ac:dyDescent="0.2"/>
    <row r="4629" ht="12" customHeight="1" x14ac:dyDescent="0.2"/>
    <row r="4630" ht="12" customHeight="1" x14ac:dyDescent="0.2"/>
    <row r="4631" ht="12" customHeight="1" x14ac:dyDescent="0.2"/>
    <row r="4632" ht="12" customHeight="1" x14ac:dyDescent="0.2"/>
    <row r="4633" ht="12" customHeight="1" x14ac:dyDescent="0.2"/>
    <row r="4634" ht="12" customHeight="1" x14ac:dyDescent="0.2"/>
    <row r="4635" ht="12" customHeight="1" x14ac:dyDescent="0.2"/>
    <row r="4636" ht="12" customHeight="1" x14ac:dyDescent="0.2"/>
    <row r="4637" ht="12" customHeight="1" x14ac:dyDescent="0.2"/>
    <row r="4638" ht="12" customHeight="1" x14ac:dyDescent="0.2"/>
    <row r="4639" ht="12" customHeight="1" x14ac:dyDescent="0.2"/>
    <row r="4640" ht="12" customHeight="1" x14ac:dyDescent="0.2"/>
    <row r="4641" ht="12" customHeight="1" x14ac:dyDescent="0.2"/>
    <row r="4642" ht="12" customHeight="1" x14ac:dyDescent="0.2"/>
    <row r="4643" ht="12" customHeight="1" x14ac:dyDescent="0.2"/>
    <row r="4644" ht="12" customHeight="1" x14ac:dyDescent="0.2"/>
    <row r="4645" ht="12" customHeight="1" x14ac:dyDescent="0.2"/>
    <row r="4646" ht="12" customHeight="1" x14ac:dyDescent="0.2"/>
    <row r="4647" ht="12" customHeight="1" x14ac:dyDescent="0.2"/>
    <row r="4648" ht="12" customHeight="1" x14ac:dyDescent="0.2"/>
    <row r="4649" ht="12" customHeight="1" x14ac:dyDescent="0.2"/>
    <row r="4650" ht="12" customHeight="1" x14ac:dyDescent="0.2"/>
    <row r="4651" ht="12" customHeight="1" x14ac:dyDescent="0.2"/>
    <row r="4652" ht="12" customHeight="1" x14ac:dyDescent="0.2"/>
    <row r="4653" ht="12" customHeight="1" x14ac:dyDescent="0.2"/>
    <row r="4654" ht="12" customHeight="1" x14ac:dyDescent="0.2"/>
    <row r="4655" ht="12" customHeight="1" x14ac:dyDescent="0.2"/>
    <row r="4656" ht="12" customHeight="1" x14ac:dyDescent="0.2"/>
    <row r="4657" ht="12" customHeight="1" x14ac:dyDescent="0.2"/>
    <row r="4658" ht="12" customHeight="1" x14ac:dyDescent="0.2"/>
    <row r="4659" ht="12" customHeight="1" x14ac:dyDescent="0.2"/>
    <row r="4660" ht="12" customHeight="1" x14ac:dyDescent="0.2"/>
    <row r="4661" ht="12" customHeight="1" x14ac:dyDescent="0.2"/>
    <row r="4662" ht="12" customHeight="1" x14ac:dyDescent="0.2"/>
    <row r="4663" ht="12" customHeight="1" x14ac:dyDescent="0.2"/>
    <row r="4664" ht="12" customHeight="1" x14ac:dyDescent="0.2"/>
    <row r="4665" ht="12" customHeight="1" x14ac:dyDescent="0.2"/>
    <row r="4666" ht="12" customHeight="1" x14ac:dyDescent="0.2"/>
    <row r="4667" ht="12" customHeight="1" x14ac:dyDescent="0.2"/>
    <row r="4668" ht="12" customHeight="1" x14ac:dyDescent="0.2"/>
    <row r="4669" ht="12" customHeight="1" x14ac:dyDescent="0.2"/>
    <row r="4670" ht="12" customHeight="1" x14ac:dyDescent="0.2"/>
    <row r="4671" ht="12" customHeight="1" x14ac:dyDescent="0.2"/>
    <row r="4672" ht="12" customHeight="1" x14ac:dyDescent="0.2"/>
    <row r="4673" ht="12" customHeight="1" x14ac:dyDescent="0.2"/>
    <row r="4674" ht="12" customHeight="1" x14ac:dyDescent="0.2"/>
    <row r="4675" ht="12" customHeight="1" x14ac:dyDescent="0.2"/>
    <row r="4676" ht="12" customHeight="1" x14ac:dyDescent="0.2"/>
    <row r="4677" ht="12" customHeight="1" x14ac:dyDescent="0.2"/>
    <row r="4678" ht="12" customHeight="1" x14ac:dyDescent="0.2"/>
    <row r="4679" ht="12" customHeight="1" x14ac:dyDescent="0.2"/>
    <row r="4680" ht="12" customHeight="1" x14ac:dyDescent="0.2"/>
    <row r="4681" ht="12" customHeight="1" x14ac:dyDescent="0.2"/>
    <row r="4682" ht="12" customHeight="1" x14ac:dyDescent="0.2"/>
    <row r="4683" ht="12" customHeight="1" x14ac:dyDescent="0.2"/>
    <row r="4684" ht="12" customHeight="1" x14ac:dyDescent="0.2"/>
    <row r="4685" ht="12" customHeight="1" x14ac:dyDescent="0.2"/>
    <row r="4686" ht="12" customHeight="1" x14ac:dyDescent="0.2"/>
    <row r="4687" ht="12" customHeight="1" x14ac:dyDescent="0.2"/>
    <row r="4688" ht="12" customHeight="1" x14ac:dyDescent="0.2"/>
    <row r="4689" ht="12" customHeight="1" x14ac:dyDescent="0.2"/>
    <row r="4690" ht="12" customHeight="1" x14ac:dyDescent="0.2"/>
    <row r="4691" ht="12" customHeight="1" x14ac:dyDescent="0.2"/>
    <row r="4692" ht="12" customHeight="1" x14ac:dyDescent="0.2"/>
    <row r="4693" ht="12" customHeight="1" x14ac:dyDescent="0.2"/>
    <row r="4694" ht="12" customHeight="1" x14ac:dyDescent="0.2"/>
    <row r="4695" ht="12" customHeight="1" x14ac:dyDescent="0.2"/>
    <row r="4696" ht="12" customHeight="1" x14ac:dyDescent="0.2"/>
    <row r="4697" ht="12" customHeight="1" x14ac:dyDescent="0.2"/>
    <row r="4698" ht="12" customHeight="1" x14ac:dyDescent="0.2"/>
    <row r="4699" ht="12" customHeight="1" x14ac:dyDescent="0.2"/>
    <row r="4700" ht="12" customHeight="1" x14ac:dyDescent="0.2"/>
    <row r="4701" ht="12" customHeight="1" x14ac:dyDescent="0.2"/>
    <row r="4702" ht="12" customHeight="1" x14ac:dyDescent="0.2"/>
    <row r="4703" ht="12" customHeight="1" x14ac:dyDescent="0.2"/>
    <row r="4704" ht="12" customHeight="1" x14ac:dyDescent="0.2"/>
    <row r="4705" ht="12" customHeight="1" x14ac:dyDescent="0.2"/>
    <row r="4706" ht="12" customHeight="1" x14ac:dyDescent="0.2"/>
    <row r="4707" ht="12" customHeight="1" x14ac:dyDescent="0.2"/>
    <row r="4708" ht="12" customHeight="1" x14ac:dyDescent="0.2"/>
    <row r="4709" ht="12" customHeight="1" x14ac:dyDescent="0.2"/>
    <row r="4710" ht="12" customHeight="1" x14ac:dyDescent="0.2"/>
    <row r="4711" ht="12" customHeight="1" x14ac:dyDescent="0.2"/>
    <row r="4712" ht="12" customHeight="1" x14ac:dyDescent="0.2"/>
    <row r="4713" ht="12" customHeight="1" x14ac:dyDescent="0.2"/>
    <row r="4714" ht="12" customHeight="1" x14ac:dyDescent="0.2"/>
    <row r="4715" ht="12" customHeight="1" x14ac:dyDescent="0.2"/>
    <row r="4716" ht="12" customHeight="1" x14ac:dyDescent="0.2"/>
    <row r="4717" ht="12" customHeight="1" x14ac:dyDescent="0.2"/>
    <row r="4718" ht="12" customHeight="1" x14ac:dyDescent="0.2"/>
    <row r="4719" ht="12" customHeight="1" x14ac:dyDescent="0.2"/>
    <row r="4720" ht="12" customHeight="1" x14ac:dyDescent="0.2"/>
    <row r="4721" ht="12" customHeight="1" x14ac:dyDescent="0.2"/>
    <row r="4722" ht="12" customHeight="1" x14ac:dyDescent="0.2"/>
    <row r="4723" ht="12" customHeight="1" x14ac:dyDescent="0.2"/>
    <row r="4724" ht="12" customHeight="1" x14ac:dyDescent="0.2"/>
    <row r="4725" ht="12" customHeight="1" x14ac:dyDescent="0.2"/>
    <row r="4726" ht="12" customHeight="1" x14ac:dyDescent="0.2"/>
    <row r="4727" ht="12" customHeight="1" x14ac:dyDescent="0.2"/>
    <row r="4728" ht="12" customHeight="1" x14ac:dyDescent="0.2"/>
    <row r="4729" ht="12" customHeight="1" x14ac:dyDescent="0.2"/>
    <row r="4730" ht="12" customHeight="1" x14ac:dyDescent="0.2"/>
    <row r="4731" ht="12" customHeight="1" x14ac:dyDescent="0.2"/>
    <row r="4732" ht="12" customHeight="1" x14ac:dyDescent="0.2"/>
    <row r="4733" ht="12" customHeight="1" x14ac:dyDescent="0.2"/>
    <row r="4734" ht="12" customHeight="1" x14ac:dyDescent="0.2"/>
    <row r="4735" ht="12" customHeight="1" x14ac:dyDescent="0.2"/>
    <row r="4736" ht="12" customHeight="1" x14ac:dyDescent="0.2"/>
    <row r="4737" ht="12" customHeight="1" x14ac:dyDescent="0.2"/>
    <row r="4738" ht="12" customHeight="1" x14ac:dyDescent="0.2"/>
    <row r="4739" ht="12" customHeight="1" x14ac:dyDescent="0.2"/>
    <row r="4740" ht="12" customHeight="1" x14ac:dyDescent="0.2"/>
    <row r="4741" ht="12" customHeight="1" x14ac:dyDescent="0.2"/>
    <row r="4742" ht="12" customHeight="1" x14ac:dyDescent="0.2"/>
    <row r="4743" ht="12" customHeight="1" x14ac:dyDescent="0.2"/>
    <row r="4744" ht="12" customHeight="1" x14ac:dyDescent="0.2"/>
    <row r="4745" ht="12" customHeight="1" x14ac:dyDescent="0.2"/>
    <row r="4746" ht="12" customHeight="1" x14ac:dyDescent="0.2"/>
    <row r="4747" ht="12" customHeight="1" x14ac:dyDescent="0.2"/>
    <row r="4748" ht="12" customHeight="1" x14ac:dyDescent="0.2"/>
    <row r="4749" ht="12" customHeight="1" x14ac:dyDescent="0.2"/>
    <row r="4750" ht="12" customHeight="1" x14ac:dyDescent="0.2"/>
    <row r="4751" ht="12" customHeight="1" x14ac:dyDescent="0.2"/>
    <row r="4752" ht="12" customHeight="1" x14ac:dyDescent="0.2"/>
    <row r="4753" ht="12" customHeight="1" x14ac:dyDescent="0.2"/>
    <row r="4754" ht="12" customHeight="1" x14ac:dyDescent="0.2"/>
    <row r="4755" ht="12" customHeight="1" x14ac:dyDescent="0.2"/>
    <row r="4756" ht="12" customHeight="1" x14ac:dyDescent="0.2"/>
    <row r="4757" ht="12" customHeight="1" x14ac:dyDescent="0.2"/>
    <row r="4758" ht="12" customHeight="1" x14ac:dyDescent="0.2"/>
    <row r="4759" ht="12" customHeight="1" x14ac:dyDescent="0.2"/>
    <row r="4760" ht="12" customHeight="1" x14ac:dyDescent="0.2"/>
    <row r="4761" ht="12" customHeight="1" x14ac:dyDescent="0.2"/>
    <row r="4762" ht="12" customHeight="1" x14ac:dyDescent="0.2"/>
    <row r="4763" ht="12" customHeight="1" x14ac:dyDescent="0.2"/>
    <row r="4764" ht="12" customHeight="1" x14ac:dyDescent="0.2"/>
    <row r="4765" ht="12" customHeight="1" x14ac:dyDescent="0.2"/>
    <row r="4766" ht="12" customHeight="1" x14ac:dyDescent="0.2"/>
    <row r="4767" ht="12" customHeight="1" x14ac:dyDescent="0.2"/>
    <row r="4768" ht="12" customHeight="1" x14ac:dyDescent="0.2"/>
    <row r="4769" ht="12" customHeight="1" x14ac:dyDescent="0.2"/>
    <row r="4770" ht="12" customHeight="1" x14ac:dyDescent="0.2"/>
    <row r="4771" ht="12" customHeight="1" x14ac:dyDescent="0.2"/>
    <row r="4772" ht="12" customHeight="1" x14ac:dyDescent="0.2"/>
    <row r="4773" ht="12" customHeight="1" x14ac:dyDescent="0.2"/>
    <row r="4774" ht="12" customHeight="1" x14ac:dyDescent="0.2"/>
    <row r="4775" ht="12" customHeight="1" x14ac:dyDescent="0.2"/>
    <row r="4776" ht="12" customHeight="1" x14ac:dyDescent="0.2"/>
    <row r="4777" ht="12" customHeight="1" x14ac:dyDescent="0.2"/>
    <row r="4778" ht="12" customHeight="1" x14ac:dyDescent="0.2"/>
    <row r="4779" ht="12" customHeight="1" x14ac:dyDescent="0.2"/>
    <row r="4780" ht="12" customHeight="1" x14ac:dyDescent="0.2"/>
    <row r="4781" ht="12" customHeight="1" x14ac:dyDescent="0.2"/>
    <row r="4782" ht="12" customHeight="1" x14ac:dyDescent="0.2"/>
    <row r="4783" ht="12" customHeight="1" x14ac:dyDescent="0.2"/>
    <row r="4784" ht="12" customHeight="1" x14ac:dyDescent="0.2"/>
    <row r="4785" ht="12" customHeight="1" x14ac:dyDescent="0.2"/>
    <row r="4786" ht="12" customHeight="1" x14ac:dyDescent="0.2"/>
    <row r="4787" ht="12" customHeight="1" x14ac:dyDescent="0.2"/>
    <row r="4788" ht="12" customHeight="1" x14ac:dyDescent="0.2"/>
    <row r="4789" ht="12" customHeight="1" x14ac:dyDescent="0.2"/>
    <row r="4790" ht="12" customHeight="1" x14ac:dyDescent="0.2"/>
    <row r="4791" ht="12" customHeight="1" x14ac:dyDescent="0.2"/>
    <row r="4792" ht="12" customHeight="1" x14ac:dyDescent="0.2"/>
    <row r="4793" ht="12" customHeight="1" x14ac:dyDescent="0.2"/>
    <row r="4794" ht="12" customHeight="1" x14ac:dyDescent="0.2"/>
    <row r="4795" ht="12" customHeight="1" x14ac:dyDescent="0.2"/>
    <row r="4796" ht="12" customHeight="1" x14ac:dyDescent="0.2"/>
    <row r="4797" ht="12" customHeight="1" x14ac:dyDescent="0.2"/>
    <row r="4798" ht="12" customHeight="1" x14ac:dyDescent="0.2"/>
    <row r="4799" ht="12" customHeight="1" x14ac:dyDescent="0.2"/>
    <row r="4800" ht="12" customHeight="1" x14ac:dyDescent="0.2"/>
    <row r="4801" ht="12" customHeight="1" x14ac:dyDescent="0.2"/>
    <row r="4802" ht="12" customHeight="1" x14ac:dyDescent="0.2"/>
    <row r="4803" ht="12" customHeight="1" x14ac:dyDescent="0.2"/>
    <row r="4804" ht="12" customHeight="1" x14ac:dyDescent="0.2"/>
    <row r="4805" ht="12" customHeight="1" x14ac:dyDescent="0.2"/>
    <row r="4806" ht="12" customHeight="1" x14ac:dyDescent="0.2"/>
    <row r="4807" ht="12" customHeight="1" x14ac:dyDescent="0.2"/>
    <row r="4808" ht="12" customHeight="1" x14ac:dyDescent="0.2"/>
    <row r="4809" ht="12" customHeight="1" x14ac:dyDescent="0.2"/>
    <row r="4810" ht="12" customHeight="1" x14ac:dyDescent="0.2"/>
    <row r="4811" ht="12" customHeight="1" x14ac:dyDescent="0.2"/>
    <row r="4812" ht="12" customHeight="1" x14ac:dyDescent="0.2"/>
    <row r="4813" ht="12" customHeight="1" x14ac:dyDescent="0.2"/>
    <row r="4814" ht="12" customHeight="1" x14ac:dyDescent="0.2"/>
    <row r="4815" ht="12" customHeight="1" x14ac:dyDescent="0.2"/>
    <row r="4816" ht="12" customHeight="1" x14ac:dyDescent="0.2"/>
    <row r="4817" ht="12" customHeight="1" x14ac:dyDescent="0.2"/>
    <row r="4818" ht="12" customHeight="1" x14ac:dyDescent="0.2"/>
    <row r="4819" ht="12" customHeight="1" x14ac:dyDescent="0.2"/>
    <row r="4820" ht="12" customHeight="1" x14ac:dyDescent="0.2"/>
    <row r="4821" ht="12" customHeight="1" x14ac:dyDescent="0.2"/>
    <row r="4822" ht="12" customHeight="1" x14ac:dyDescent="0.2"/>
    <row r="4823" ht="12" customHeight="1" x14ac:dyDescent="0.2"/>
    <row r="4824" ht="12" customHeight="1" x14ac:dyDescent="0.2"/>
    <row r="4825" ht="12" customHeight="1" x14ac:dyDescent="0.2"/>
    <row r="4826" ht="12" customHeight="1" x14ac:dyDescent="0.2"/>
    <row r="4827" ht="12" customHeight="1" x14ac:dyDescent="0.2"/>
    <row r="4828" ht="12" customHeight="1" x14ac:dyDescent="0.2"/>
    <row r="4829" ht="12" customHeight="1" x14ac:dyDescent="0.2"/>
    <row r="4830" ht="12" customHeight="1" x14ac:dyDescent="0.2"/>
    <row r="4831" ht="12" customHeight="1" x14ac:dyDescent="0.2"/>
    <row r="4832" ht="12" customHeight="1" x14ac:dyDescent="0.2"/>
    <row r="4833" ht="12" customHeight="1" x14ac:dyDescent="0.2"/>
    <row r="4834" ht="12" customHeight="1" x14ac:dyDescent="0.2"/>
    <row r="4835" ht="12" customHeight="1" x14ac:dyDescent="0.2"/>
    <row r="4836" ht="12" customHeight="1" x14ac:dyDescent="0.2"/>
    <row r="4837" ht="12" customHeight="1" x14ac:dyDescent="0.2"/>
    <row r="4838" ht="12" customHeight="1" x14ac:dyDescent="0.2"/>
    <row r="4839" ht="12" customHeight="1" x14ac:dyDescent="0.2"/>
    <row r="4840" ht="12" customHeight="1" x14ac:dyDescent="0.2"/>
    <row r="4841" ht="12" customHeight="1" x14ac:dyDescent="0.2"/>
    <row r="4842" ht="12" customHeight="1" x14ac:dyDescent="0.2"/>
    <row r="4843" ht="12" customHeight="1" x14ac:dyDescent="0.2"/>
    <row r="4844" ht="12" customHeight="1" x14ac:dyDescent="0.2"/>
    <row r="4845" ht="12" customHeight="1" x14ac:dyDescent="0.2"/>
    <row r="4846" ht="12" customHeight="1" x14ac:dyDescent="0.2"/>
    <row r="4847" ht="12" customHeight="1" x14ac:dyDescent="0.2"/>
    <row r="4848" ht="12" customHeight="1" x14ac:dyDescent="0.2"/>
    <row r="4849" ht="12" customHeight="1" x14ac:dyDescent="0.2"/>
    <row r="4850" ht="12" customHeight="1" x14ac:dyDescent="0.2"/>
    <row r="4851" ht="12" customHeight="1" x14ac:dyDescent="0.2"/>
    <row r="4852" ht="12" customHeight="1" x14ac:dyDescent="0.2"/>
    <row r="4853" ht="12" customHeight="1" x14ac:dyDescent="0.2"/>
    <row r="4854" ht="12" customHeight="1" x14ac:dyDescent="0.2"/>
    <row r="4855" ht="12" customHeight="1" x14ac:dyDescent="0.2"/>
    <row r="4856" ht="12" customHeight="1" x14ac:dyDescent="0.2"/>
    <row r="4857" ht="12" customHeight="1" x14ac:dyDescent="0.2"/>
    <row r="4858" ht="12" customHeight="1" x14ac:dyDescent="0.2"/>
    <row r="4859" ht="12" customHeight="1" x14ac:dyDescent="0.2"/>
    <row r="4860" ht="12" customHeight="1" x14ac:dyDescent="0.2"/>
    <row r="4861" ht="12" customHeight="1" x14ac:dyDescent="0.2"/>
    <row r="4862" ht="12" customHeight="1" x14ac:dyDescent="0.2"/>
    <row r="4863" ht="12" customHeight="1" x14ac:dyDescent="0.2"/>
    <row r="4864" ht="12" customHeight="1" x14ac:dyDescent="0.2"/>
    <row r="4865" ht="12" customHeight="1" x14ac:dyDescent="0.2"/>
    <row r="4866" ht="12" customHeight="1" x14ac:dyDescent="0.2"/>
    <row r="4867" ht="12" customHeight="1" x14ac:dyDescent="0.2"/>
    <row r="4868" ht="12" customHeight="1" x14ac:dyDescent="0.2"/>
    <row r="4869" ht="12" customHeight="1" x14ac:dyDescent="0.2"/>
    <row r="4870" ht="12" customHeight="1" x14ac:dyDescent="0.2"/>
    <row r="4871" ht="12" customHeight="1" x14ac:dyDescent="0.2"/>
    <row r="4872" ht="12" customHeight="1" x14ac:dyDescent="0.2"/>
    <row r="4873" ht="12" customHeight="1" x14ac:dyDescent="0.2"/>
    <row r="4874" ht="12" customHeight="1" x14ac:dyDescent="0.2"/>
    <row r="4875" ht="12" customHeight="1" x14ac:dyDescent="0.2"/>
    <row r="4876" ht="12" customHeight="1" x14ac:dyDescent="0.2"/>
    <row r="4877" ht="12" customHeight="1" x14ac:dyDescent="0.2"/>
    <row r="4878" ht="12" customHeight="1" x14ac:dyDescent="0.2"/>
    <row r="4879" ht="12" customHeight="1" x14ac:dyDescent="0.2"/>
    <row r="4880" ht="12" customHeight="1" x14ac:dyDescent="0.2"/>
    <row r="4881" ht="12" customHeight="1" x14ac:dyDescent="0.2"/>
    <row r="4882" ht="12" customHeight="1" x14ac:dyDescent="0.2"/>
    <row r="4883" ht="12" customHeight="1" x14ac:dyDescent="0.2"/>
    <row r="4884" ht="12" customHeight="1" x14ac:dyDescent="0.2"/>
    <row r="4885" ht="12" customHeight="1" x14ac:dyDescent="0.2"/>
    <row r="4886" ht="12" customHeight="1" x14ac:dyDescent="0.2"/>
    <row r="4887" ht="12" customHeight="1" x14ac:dyDescent="0.2"/>
    <row r="4888" ht="12" customHeight="1" x14ac:dyDescent="0.2"/>
    <row r="4889" ht="12" customHeight="1" x14ac:dyDescent="0.2"/>
    <row r="4890" ht="12" customHeight="1" x14ac:dyDescent="0.2"/>
    <row r="4891" ht="12" customHeight="1" x14ac:dyDescent="0.2"/>
    <row r="4892" ht="12" customHeight="1" x14ac:dyDescent="0.2"/>
    <row r="4893" ht="12" customHeight="1" x14ac:dyDescent="0.2"/>
    <row r="4894" ht="12" customHeight="1" x14ac:dyDescent="0.2"/>
    <row r="4895" ht="12" customHeight="1" x14ac:dyDescent="0.2"/>
    <row r="4896" ht="12" customHeight="1" x14ac:dyDescent="0.2"/>
    <row r="4897" ht="12" customHeight="1" x14ac:dyDescent="0.2"/>
    <row r="4898" ht="12" customHeight="1" x14ac:dyDescent="0.2"/>
    <row r="4899" ht="12" customHeight="1" x14ac:dyDescent="0.2"/>
    <row r="4900" ht="12" customHeight="1" x14ac:dyDescent="0.2"/>
    <row r="4901" ht="12" customHeight="1" x14ac:dyDescent="0.2"/>
    <row r="4902" ht="12" customHeight="1" x14ac:dyDescent="0.2"/>
    <row r="4903" ht="12" customHeight="1" x14ac:dyDescent="0.2"/>
    <row r="4904" ht="12" customHeight="1" x14ac:dyDescent="0.2"/>
    <row r="4905" ht="12" customHeight="1" x14ac:dyDescent="0.2"/>
    <row r="4906" ht="12" customHeight="1" x14ac:dyDescent="0.2"/>
    <row r="4907" ht="12" customHeight="1" x14ac:dyDescent="0.2"/>
    <row r="4908" ht="12" customHeight="1" x14ac:dyDescent="0.2"/>
    <row r="4909" ht="12" customHeight="1" x14ac:dyDescent="0.2"/>
    <row r="4910" ht="12" customHeight="1" x14ac:dyDescent="0.2"/>
    <row r="4911" ht="12" customHeight="1" x14ac:dyDescent="0.2"/>
    <row r="4912" ht="12" customHeight="1" x14ac:dyDescent="0.2"/>
    <row r="4913" ht="12" customHeight="1" x14ac:dyDescent="0.2"/>
    <row r="4914" ht="12" customHeight="1" x14ac:dyDescent="0.2"/>
    <row r="4915" ht="12" customHeight="1" x14ac:dyDescent="0.2"/>
    <row r="4916" ht="12" customHeight="1" x14ac:dyDescent="0.2"/>
    <row r="4917" ht="12" customHeight="1" x14ac:dyDescent="0.2"/>
    <row r="4918" ht="12" customHeight="1" x14ac:dyDescent="0.2"/>
    <row r="4919" ht="12" customHeight="1" x14ac:dyDescent="0.2"/>
    <row r="4920" ht="12" customHeight="1" x14ac:dyDescent="0.2"/>
    <row r="4921" ht="12" customHeight="1" x14ac:dyDescent="0.2"/>
    <row r="4922" ht="12" customHeight="1" x14ac:dyDescent="0.2"/>
    <row r="4923" ht="12" customHeight="1" x14ac:dyDescent="0.2"/>
    <row r="4924" ht="12" customHeight="1" x14ac:dyDescent="0.2"/>
    <row r="4925" ht="12" customHeight="1" x14ac:dyDescent="0.2"/>
    <row r="4926" ht="12" customHeight="1" x14ac:dyDescent="0.2"/>
    <row r="4927" ht="12" customHeight="1" x14ac:dyDescent="0.2"/>
    <row r="4928" ht="12" customHeight="1" x14ac:dyDescent="0.2"/>
    <row r="4929" ht="12" customHeight="1" x14ac:dyDescent="0.2"/>
    <row r="4930" ht="12" customHeight="1" x14ac:dyDescent="0.2"/>
    <row r="4931" ht="12" customHeight="1" x14ac:dyDescent="0.2"/>
    <row r="4932" ht="12" customHeight="1" x14ac:dyDescent="0.2"/>
    <row r="4933" ht="12" customHeight="1" x14ac:dyDescent="0.2"/>
    <row r="4934" ht="12" customHeight="1" x14ac:dyDescent="0.2"/>
    <row r="4935" ht="12" customHeight="1" x14ac:dyDescent="0.2"/>
    <row r="4936" ht="12" customHeight="1" x14ac:dyDescent="0.2"/>
    <row r="4937" ht="12" customHeight="1" x14ac:dyDescent="0.2"/>
    <row r="4938" ht="12" customHeight="1" x14ac:dyDescent="0.2"/>
    <row r="4939" ht="12" customHeight="1" x14ac:dyDescent="0.2"/>
    <row r="4940" ht="12" customHeight="1" x14ac:dyDescent="0.2"/>
    <row r="4941" ht="12" customHeight="1" x14ac:dyDescent="0.2"/>
    <row r="4942" ht="12" customHeight="1" x14ac:dyDescent="0.2"/>
    <row r="4943" ht="12" customHeight="1" x14ac:dyDescent="0.2"/>
    <row r="4944" ht="12" customHeight="1" x14ac:dyDescent="0.2"/>
    <row r="4945" ht="12" customHeight="1" x14ac:dyDescent="0.2"/>
    <row r="4946" ht="12" customHeight="1" x14ac:dyDescent="0.2"/>
    <row r="4947" ht="12" customHeight="1" x14ac:dyDescent="0.2"/>
    <row r="4948" ht="12" customHeight="1" x14ac:dyDescent="0.2"/>
    <row r="4949" ht="12" customHeight="1" x14ac:dyDescent="0.2"/>
    <row r="4950" ht="12" customHeight="1" x14ac:dyDescent="0.2"/>
    <row r="4951" ht="12" customHeight="1" x14ac:dyDescent="0.2"/>
    <row r="4952" ht="12" customHeight="1" x14ac:dyDescent="0.2"/>
    <row r="4953" ht="12" customHeight="1" x14ac:dyDescent="0.2"/>
    <row r="4954" ht="12" customHeight="1" x14ac:dyDescent="0.2"/>
    <row r="4955" ht="12" customHeight="1" x14ac:dyDescent="0.2"/>
    <row r="4956" ht="12" customHeight="1" x14ac:dyDescent="0.2"/>
    <row r="4957" ht="12" customHeight="1" x14ac:dyDescent="0.2"/>
    <row r="4958" ht="12" customHeight="1" x14ac:dyDescent="0.2"/>
    <row r="4959" ht="12" customHeight="1" x14ac:dyDescent="0.2"/>
    <row r="4960" ht="12" customHeight="1" x14ac:dyDescent="0.2"/>
    <row r="4961" ht="12" customHeight="1" x14ac:dyDescent="0.2"/>
    <row r="4962" ht="12" customHeight="1" x14ac:dyDescent="0.2"/>
    <row r="4963" ht="12" customHeight="1" x14ac:dyDescent="0.2"/>
    <row r="4964" ht="12" customHeight="1" x14ac:dyDescent="0.2"/>
    <row r="4965" ht="12" customHeight="1" x14ac:dyDescent="0.2"/>
    <row r="4966" ht="12" customHeight="1" x14ac:dyDescent="0.2"/>
    <row r="4967" ht="12" customHeight="1" x14ac:dyDescent="0.2"/>
    <row r="4968" ht="12" customHeight="1" x14ac:dyDescent="0.2"/>
    <row r="4969" ht="12" customHeight="1" x14ac:dyDescent="0.2"/>
    <row r="4970" ht="12" customHeight="1" x14ac:dyDescent="0.2"/>
    <row r="4971" ht="12" customHeight="1" x14ac:dyDescent="0.2"/>
    <row r="4972" ht="12" customHeight="1" x14ac:dyDescent="0.2"/>
    <row r="4973" ht="12" customHeight="1" x14ac:dyDescent="0.2"/>
    <row r="4974" ht="12" customHeight="1" x14ac:dyDescent="0.2"/>
    <row r="4975" ht="12" customHeight="1" x14ac:dyDescent="0.2"/>
    <row r="4976" ht="12" customHeight="1" x14ac:dyDescent="0.2"/>
    <row r="4977" ht="12" customHeight="1" x14ac:dyDescent="0.2"/>
    <row r="4978" ht="12" customHeight="1" x14ac:dyDescent="0.2"/>
    <row r="4979" ht="12" customHeight="1" x14ac:dyDescent="0.2"/>
    <row r="4980" ht="12" customHeight="1" x14ac:dyDescent="0.2"/>
    <row r="4981" ht="12" customHeight="1" x14ac:dyDescent="0.2"/>
    <row r="4982" ht="12" customHeight="1" x14ac:dyDescent="0.2"/>
    <row r="4983" ht="12" customHeight="1" x14ac:dyDescent="0.2"/>
    <row r="4984" ht="12" customHeight="1" x14ac:dyDescent="0.2"/>
    <row r="4985" ht="12" customHeight="1" x14ac:dyDescent="0.2"/>
    <row r="4986" ht="12" customHeight="1" x14ac:dyDescent="0.2"/>
    <row r="4987" ht="12" customHeight="1" x14ac:dyDescent="0.2"/>
    <row r="4988" ht="12" customHeight="1" x14ac:dyDescent="0.2"/>
    <row r="4989" ht="12" customHeight="1" x14ac:dyDescent="0.2"/>
    <row r="4990" ht="12" customHeight="1" x14ac:dyDescent="0.2"/>
    <row r="4991" ht="12" customHeight="1" x14ac:dyDescent="0.2"/>
    <row r="4992" ht="12" customHeight="1" x14ac:dyDescent="0.2"/>
    <row r="4993" ht="12" customHeight="1" x14ac:dyDescent="0.2"/>
    <row r="4994" ht="12" customHeight="1" x14ac:dyDescent="0.2"/>
    <row r="4995" ht="12" customHeight="1" x14ac:dyDescent="0.2"/>
    <row r="4996" ht="12" customHeight="1" x14ac:dyDescent="0.2"/>
    <row r="4997" ht="12" customHeight="1" x14ac:dyDescent="0.2"/>
    <row r="4998" ht="12" customHeight="1" x14ac:dyDescent="0.2"/>
    <row r="4999" ht="12" customHeight="1" x14ac:dyDescent="0.2"/>
    <row r="5000" ht="12" customHeight="1" x14ac:dyDescent="0.2"/>
    <row r="5001" ht="12" customHeight="1" x14ac:dyDescent="0.2"/>
    <row r="5002" ht="12" customHeight="1" x14ac:dyDescent="0.2"/>
    <row r="5003" ht="12" customHeight="1" x14ac:dyDescent="0.2"/>
    <row r="5004" ht="12" customHeight="1" x14ac:dyDescent="0.2"/>
    <row r="5005" ht="12" customHeight="1" x14ac:dyDescent="0.2"/>
    <row r="5006" ht="12" customHeight="1" x14ac:dyDescent="0.2"/>
    <row r="5007" ht="12" customHeight="1" x14ac:dyDescent="0.2"/>
    <row r="5008" ht="12" customHeight="1" x14ac:dyDescent="0.2"/>
    <row r="5009" ht="12" customHeight="1" x14ac:dyDescent="0.2"/>
    <row r="5010" ht="12" customHeight="1" x14ac:dyDescent="0.2"/>
    <row r="5011" ht="12" customHeight="1" x14ac:dyDescent="0.2"/>
    <row r="5012" ht="12" customHeight="1" x14ac:dyDescent="0.2"/>
    <row r="5013" ht="12" customHeight="1" x14ac:dyDescent="0.2"/>
    <row r="5014" ht="12" customHeight="1" x14ac:dyDescent="0.2"/>
    <row r="5015" ht="12" customHeight="1" x14ac:dyDescent="0.2"/>
    <row r="5016" ht="12" customHeight="1" x14ac:dyDescent="0.2"/>
    <row r="5017" ht="12" customHeight="1" x14ac:dyDescent="0.2"/>
    <row r="5018" ht="12" customHeight="1" x14ac:dyDescent="0.2"/>
    <row r="5019" ht="12" customHeight="1" x14ac:dyDescent="0.2"/>
    <row r="5020" ht="12" customHeight="1" x14ac:dyDescent="0.2"/>
    <row r="5021" ht="12" customHeight="1" x14ac:dyDescent="0.2"/>
    <row r="5022" ht="12" customHeight="1" x14ac:dyDescent="0.2"/>
    <row r="5023" ht="12" customHeight="1" x14ac:dyDescent="0.2"/>
    <row r="5024" ht="12" customHeight="1" x14ac:dyDescent="0.2"/>
    <row r="5025" ht="12" customHeight="1" x14ac:dyDescent="0.2"/>
    <row r="5026" ht="12" customHeight="1" x14ac:dyDescent="0.2"/>
    <row r="5027" ht="12" customHeight="1" x14ac:dyDescent="0.2"/>
    <row r="5028" ht="12" customHeight="1" x14ac:dyDescent="0.2"/>
    <row r="5029" ht="12" customHeight="1" x14ac:dyDescent="0.2"/>
    <row r="5030" ht="12" customHeight="1" x14ac:dyDescent="0.2"/>
    <row r="5031" ht="12" customHeight="1" x14ac:dyDescent="0.2"/>
    <row r="5032" ht="12" customHeight="1" x14ac:dyDescent="0.2"/>
    <row r="5033" ht="12" customHeight="1" x14ac:dyDescent="0.2"/>
    <row r="5034" ht="12" customHeight="1" x14ac:dyDescent="0.2"/>
    <row r="5035" ht="12" customHeight="1" x14ac:dyDescent="0.2"/>
    <row r="5036" ht="12" customHeight="1" x14ac:dyDescent="0.2"/>
    <row r="5037" ht="12" customHeight="1" x14ac:dyDescent="0.2"/>
    <row r="5038" ht="12" customHeight="1" x14ac:dyDescent="0.2"/>
    <row r="5039" ht="12" customHeight="1" x14ac:dyDescent="0.2"/>
    <row r="5040" ht="12" customHeight="1" x14ac:dyDescent="0.2"/>
    <row r="5041" ht="12" customHeight="1" x14ac:dyDescent="0.2"/>
    <row r="5042" ht="12" customHeight="1" x14ac:dyDescent="0.2"/>
    <row r="5043" ht="12" customHeight="1" x14ac:dyDescent="0.2"/>
    <row r="5044" ht="12" customHeight="1" x14ac:dyDescent="0.2"/>
    <row r="5045" ht="12" customHeight="1" x14ac:dyDescent="0.2"/>
    <row r="5046" ht="12" customHeight="1" x14ac:dyDescent="0.2"/>
    <row r="5047" ht="12" customHeight="1" x14ac:dyDescent="0.2"/>
    <row r="5048" ht="12" customHeight="1" x14ac:dyDescent="0.2"/>
    <row r="5049" ht="12" customHeight="1" x14ac:dyDescent="0.2"/>
    <row r="5050" ht="12" customHeight="1" x14ac:dyDescent="0.2"/>
    <row r="5051" ht="12" customHeight="1" x14ac:dyDescent="0.2"/>
    <row r="5052" ht="12" customHeight="1" x14ac:dyDescent="0.2"/>
    <row r="5053" ht="12" customHeight="1" x14ac:dyDescent="0.2"/>
    <row r="5054" ht="12" customHeight="1" x14ac:dyDescent="0.2"/>
    <row r="5055" ht="12" customHeight="1" x14ac:dyDescent="0.2"/>
    <row r="5056" ht="12" customHeight="1" x14ac:dyDescent="0.2"/>
    <row r="5057" ht="12" customHeight="1" x14ac:dyDescent="0.2"/>
    <row r="5058" ht="12" customHeight="1" x14ac:dyDescent="0.2"/>
    <row r="5059" ht="12" customHeight="1" x14ac:dyDescent="0.2"/>
    <row r="5060" ht="12" customHeight="1" x14ac:dyDescent="0.2"/>
    <row r="5061" ht="12" customHeight="1" x14ac:dyDescent="0.2"/>
    <row r="5062" ht="12" customHeight="1" x14ac:dyDescent="0.2"/>
    <row r="5063" ht="12" customHeight="1" x14ac:dyDescent="0.2"/>
    <row r="5064" ht="12" customHeight="1" x14ac:dyDescent="0.2"/>
    <row r="5065" ht="12" customHeight="1" x14ac:dyDescent="0.2"/>
    <row r="5066" ht="12" customHeight="1" x14ac:dyDescent="0.2"/>
    <row r="5067" ht="12" customHeight="1" x14ac:dyDescent="0.2"/>
    <row r="5068" ht="12" customHeight="1" x14ac:dyDescent="0.2"/>
    <row r="5069" ht="12" customHeight="1" x14ac:dyDescent="0.2"/>
    <row r="5070" ht="12" customHeight="1" x14ac:dyDescent="0.2"/>
    <row r="5071" ht="12" customHeight="1" x14ac:dyDescent="0.2"/>
    <row r="5072" ht="12" customHeight="1" x14ac:dyDescent="0.2"/>
    <row r="5073" ht="12" customHeight="1" x14ac:dyDescent="0.2"/>
    <row r="5074" ht="12" customHeight="1" x14ac:dyDescent="0.2"/>
    <row r="5075" ht="12" customHeight="1" x14ac:dyDescent="0.2"/>
    <row r="5076" ht="12" customHeight="1" x14ac:dyDescent="0.2"/>
    <row r="5077" ht="12" customHeight="1" x14ac:dyDescent="0.2"/>
    <row r="5078" ht="12" customHeight="1" x14ac:dyDescent="0.2"/>
    <row r="5079" ht="12" customHeight="1" x14ac:dyDescent="0.2"/>
    <row r="5080" ht="12" customHeight="1" x14ac:dyDescent="0.2"/>
    <row r="5081" ht="12" customHeight="1" x14ac:dyDescent="0.2"/>
    <row r="5082" ht="12" customHeight="1" x14ac:dyDescent="0.2"/>
    <row r="5083" ht="12" customHeight="1" x14ac:dyDescent="0.2"/>
    <row r="5084" ht="12" customHeight="1" x14ac:dyDescent="0.2"/>
    <row r="5085" ht="12" customHeight="1" x14ac:dyDescent="0.2"/>
    <row r="5086" ht="12" customHeight="1" x14ac:dyDescent="0.2"/>
    <row r="5087" ht="12" customHeight="1" x14ac:dyDescent="0.2"/>
    <row r="5088" ht="12" customHeight="1" x14ac:dyDescent="0.2"/>
    <row r="5089" ht="12" customHeight="1" x14ac:dyDescent="0.2"/>
    <row r="5090" ht="12" customHeight="1" x14ac:dyDescent="0.2"/>
    <row r="5091" ht="12" customHeight="1" x14ac:dyDescent="0.2"/>
    <row r="5092" ht="12" customHeight="1" x14ac:dyDescent="0.2"/>
    <row r="5093" ht="12" customHeight="1" x14ac:dyDescent="0.2"/>
    <row r="5094" ht="12" customHeight="1" x14ac:dyDescent="0.2"/>
    <row r="5095" ht="12" customHeight="1" x14ac:dyDescent="0.2"/>
    <row r="5096" ht="12" customHeight="1" x14ac:dyDescent="0.2"/>
    <row r="5097" ht="12" customHeight="1" x14ac:dyDescent="0.2"/>
    <row r="5098" ht="12" customHeight="1" x14ac:dyDescent="0.2"/>
    <row r="5099" ht="12" customHeight="1" x14ac:dyDescent="0.2"/>
    <row r="5100" ht="12" customHeight="1" x14ac:dyDescent="0.2"/>
    <row r="5101" ht="12" customHeight="1" x14ac:dyDescent="0.2"/>
    <row r="5102" ht="12" customHeight="1" x14ac:dyDescent="0.2"/>
    <row r="5103" ht="12" customHeight="1" x14ac:dyDescent="0.2"/>
    <row r="5104" ht="12" customHeight="1" x14ac:dyDescent="0.2"/>
    <row r="5105" ht="12" customHeight="1" x14ac:dyDescent="0.2"/>
    <row r="5106" ht="12" customHeight="1" x14ac:dyDescent="0.2"/>
    <row r="5107" ht="12" customHeight="1" x14ac:dyDescent="0.2"/>
    <row r="5108" ht="12" customHeight="1" x14ac:dyDescent="0.2"/>
    <row r="5109" ht="12" customHeight="1" x14ac:dyDescent="0.2"/>
    <row r="5110" ht="12" customHeight="1" x14ac:dyDescent="0.2"/>
    <row r="5111" ht="12" customHeight="1" x14ac:dyDescent="0.2"/>
    <row r="5112" ht="12" customHeight="1" x14ac:dyDescent="0.2"/>
    <row r="5113" ht="12" customHeight="1" x14ac:dyDescent="0.2"/>
    <row r="5114" ht="12" customHeight="1" x14ac:dyDescent="0.2"/>
    <row r="5115" ht="12" customHeight="1" x14ac:dyDescent="0.2"/>
    <row r="5116" ht="12" customHeight="1" x14ac:dyDescent="0.2"/>
    <row r="5117" ht="12" customHeight="1" x14ac:dyDescent="0.2"/>
    <row r="5118" ht="12" customHeight="1" x14ac:dyDescent="0.2"/>
    <row r="5119" ht="12" customHeight="1" x14ac:dyDescent="0.2"/>
    <row r="5120" ht="12" customHeight="1" x14ac:dyDescent="0.2"/>
    <row r="5121" ht="12" customHeight="1" x14ac:dyDescent="0.2"/>
    <row r="5122" ht="12" customHeight="1" x14ac:dyDescent="0.2"/>
    <row r="5123" ht="12" customHeight="1" x14ac:dyDescent="0.2"/>
    <row r="5124" ht="12" customHeight="1" x14ac:dyDescent="0.2"/>
    <row r="5125" ht="12" customHeight="1" x14ac:dyDescent="0.2"/>
    <row r="5126" ht="12" customHeight="1" x14ac:dyDescent="0.2"/>
    <row r="5127" ht="12" customHeight="1" x14ac:dyDescent="0.2"/>
    <row r="5128" ht="12" customHeight="1" x14ac:dyDescent="0.2"/>
    <row r="5129" ht="12" customHeight="1" x14ac:dyDescent="0.2"/>
    <row r="5130" ht="12" customHeight="1" x14ac:dyDescent="0.2"/>
    <row r="5131" ht="12" customHeight="1" x14ac:dyDescent="0.2"/>
    <row r="5132" ht="12" customHeight="1" x14ac:dyDescent="0.2"/>
    <row r="5133" ht="12" customHeight="1" x14ac:dyDescent="0.2"/>
    <row r="5134" ht="12" customHeight="1" x14ac:dyDescent="0.2"/>
    <row r="5135" ht="12" customHeight="1" x14ac:dyDescent="0.2"/>
    <row r="5136" ht="12" customHeight="1" x14ac:dyDescent="0.2"/>
    <row r="5137" ht="12" customHeight="1" x14ac:dyDescent="0.2"/>
    <row r="5138" ht="12" customHeight="1" x14ac:dyDescent="0.2"/>
    <row r="5139" ht="12" customHeight="1" x14ac:dyDescent="0.2"/>
    <row r="5140" ht="12" customHeight="1" x14ac:dyDescent="0.2"/>
    <row r="5141" ht="12" customHeight="1" x14ac:dyDescent="0.2"/>
    <row r="5142" ht="12" customHeight="1" x14ac:dyDescent="0.2"/>
    <row r="5143" ht="12" customHeight="1" x14ac:dyDescent="0.2"/>
    <row r="5144" ht="12" customHeight="1" x14ac:dyDescent="0.2"/>
    <row r="5145" ht="12" customHeight="1" x14ac:dyDescent="0.2"/>
    <row r="5146" ht="12" customHeight="1" x14ac:dyDescent="0.2"/>
    <row r="5147" ht="12" customHeight="1" x14ac:dyDescent="0.2"/>
    <row r="5148" ht="12" customHeight="1" x14ac:dyDescent="0.2"/>
    <row r="5149" ht="12" customHeight="1" x14ac:dyDescent="0.2"/>
    <row r="5150" ht="12" customHeight="1" x14ac:dyDescent="0.2"/>
    <row r="5151" ht="12" customHeight="1" x14ac:dyDescent="0.2"/>
    <row r="5152" ht="12" customHeight="1" x14ac:dyDescent="0.2"/>
    <row r="5153" ht="12" customHeight="1" x14ac:dyDescent="0.2"/>
    <row r="5154" ht="12" customHeight="1" x14ac:dyDescent="0.2"/>
    <row r="5155" ht="12" customHeight="1" x14ac:dyDescent="0.2"/>
    <row r="5156" ht="12" customHeight="1" x14ac:dyDescent="0.2"/>
    <row r="5157" ht="12" customHeight="1" x14ac:dyDescent="0.2"/>
    <row r="5158" ht="12" customHeight="1" x14ac:dyDescent="0.2"/>
    <row r="5159" ht="12" customHeight="1" x14ac:dyDescent="0.2"/>
    <row r="5160" ht="12" customHeight="1" x14ac:dyDescent="0.2"/>
    <row r="5161" ht="12" customHeight="1" x14ac:dyDescent="0.2"/>
    <row r="5162" ht="12" customHeight="1" x14ac:dyDescent="0.2"/>
    <row r="5163" ht="12" customHeight="1" x14ac:dyDescent="0.2"/>
    <row r="5164" ht="12" customHeight="1" x14ac:dyDescent="0.2"/>
    <row r="5165" ht="12" customHeight="1" x14ac:dyDescent="0.2"/>
    <row r="5166" ht="12" customHeight="1" x14ac:dyDescent="0.2"/>
    <row r="5167" ht="12" customHeight="1" x14ac:dyDescent="0.2"/>
    <row r="5168" ht="12" customHeight="1" x14ac:dyDescent="0.2"/>
    <row r="5169" ht="12" customHeight="1" x14ac:dyDescent="0.2"/>
    <row r="5170" ht="12" customHeight="1" x14ac:dyDescent="0.2"/>
    <row r="5171" ht="12" customHeight="1" x14ac:dyDescent="0.2"/>
    <row r="5172" ht="12" customHeight="1" x14ac:dyDescent="0.2"/>
    <row r="5173" ht="12" customHeight="1" x14ac:dyDescent="0.2"/>
    <row r="5174" ht="12" customHeight="1" x14ac:dyDescent="0.2"/>
    <row r="5175" ht="12" customHeight="1" x14ac:dyDescent="0.2"/>
    <row r="5176" ht="12" customHeight="1" x14ac:dyDescent="0.2"/>
    <row r="5177" ht="12" customHeight="1" x14ac:dyDescent="0.2"/>
    <row r="5178" ht="12" customHeight="1" x14ac:dyDescent="0.2"/>
    <row r="5179" ht="12" customHeight="1" x14ac:dyDescent="0.2"/>
    <row r="5180" ht="12" customHeight="1" x14ac:dyDescent="0.2"/>
    <row r="5181" ht="12" customHeight="1" x14ac:dyDescent="0.2"/>
    <row r="5182" ht="12" customHeight="1" x14ac:dyDescent="0.2"/>
    <row r="5183" ht="12" customHeight="1" x14ac:dyDescent="0.2"/>
    <row r="5184" ht="12" customHeight="1" x14ac:dyDescent="0.2"/>
    <row r="5185" ht="12" customHeight="1" x14ac:dyDescent="0.2"/>
    <row r="5186" ht="12" customHeight="1" x14ac:dyDescent="0.2"/>
    <row r="5187" ht="12" customHeight="1" x14ac:dyDescent="0.2"/>
    <row r="5188" ht="12" customHeight="1" x14ac:dyDescent="0.2"/>
    <row r="5189" ht="12" customHeight="1" x14ac:dyDescent="0.2"/>
    <row r="5190" ht="12" customHeight="1" x14ac:dyDescent="0.2"/>
    <row r="5191" ht="12" customHeight="1" x14ac:dyDescent="0.2"/>
    <row r="5192" ht="12" customHeight="1" x14ac:dyDescent="0.2"/>
    <row r="5193" ht="12" customHeight="1" x14ac:dyDescent="0.2"/>
    <row r="5194" ht="12" customHeight="1" x14ac:dyDescent="0.2"/>
    <row r="5195" ht="12" customHeight="1" x14ac:dyDescent="0.2"/>
    <row r="5196" ht="12" customHeight="1" x14ac:dyDescent="0.2"/>
    <row r="5197" ht="12" customHeight="1" x14ac:dyDescent="0.2"/>
    <row r="5198" ht="12" customHeight="1" x14ac:dyDescent="0.2"/>
    <row r="5199" ht="12" customHeight="1" x14ac:dyDescent="0.2"/>
    <row r="5200" ht="12" customHeight="1" x14ac:dyDescent="0.2"/>
    <row r="5201" ht="12" customHeight="1" x14ac:dyDescent="0.2"/>
    <row r="5202" ht="12" customHeight="1" x14ac:dyDescent="0.2"/>
    <row r="5203" ht="12" customHeight="1" x14ac:dyDescent="0.2"/>
    <row r="5204" ht="12" customHeight="1" x14ac:dyDescent="0.2"/>
    <row r="5205" ht="12" customHeight="1" x14ac:dyDescent="0.2"/>
    <row r="5206" ht="12" customHeight="1" x14ac:dyDescent="0.2"/>
    <row r="5207" ht="12" customHeight="1" x14ac:dyDescent="0.2"/>
    <row r="5208" ht="12" customHeight="1" x14ac:dyDescent="0.2"/>
    <row r="5209" ht="12" customHeight="1" x14ac:dyDescent="0.2"/>
    <row r="5210" ht="12" customHeight="1" x14ac:dyDescent="0.2"/>
    <row r="5211" ht="12" customHeight="1" x14ac:dyDescent="0.2"/>
    <row r="5212" ht="12" customHeight="1" x14ac:dyDescent="0.2"/>
    <row r="5213" ht="12" customHeight="1" x14ac:dyDescent="0.2"/>
    <row r="5214" ht="12" customHeight="1" x14ac:dyDescent="0.2"/>
    <row r="5215" ht="12" customHeight="1" x14ac:dyDescent="0.2"/>
    <row r="5216" ht="12" customHeight="1" x14ac:dyDescent="0.2"/>
    <row r="5217" ht="12" customHeight="1" x14ac:dyDescent="0.2"/>
    <row r="5218" ht="12" customHeight="1" x14ac:dyDescent="0.2"/>
    <row r="5219" ht="12" customHeight="1" x14ac:dyDescent="0.2"/>
    <row r="5220" ht="12" customHeight="1" x14ac:dyDescent="0.2"/>
    <row r="5221" ht="12" customHeight="1" x14ac:dyDescent="0.2"/>
    <row r="5222" ht="12" customHeight="1" x14ac:dyDescent="0.2"/>
    <row r="5223" ht="12" customHeight="1" x14ac:dyDescent="0.2"/>
    <row r="5224" ht="12" customHeight="1" x14ac:dyDescent="0.2"/>
    <row r="5225" ht="12" customHeight="1" x14ac:dyDescent="0.2"/>
    <row r="5226" ht="12" customHeight="1" x14ac:dyDescent="0.2"/>
    <row r="5227" ht="12" customHeight="1" x14ac:dyDescent="0.2"/>
    <row r="5228" ht="12" customHeight="1" x14ac:dyDescent="0.2"/>
    <row r="5229" ht="12" customHeight="1" x14ac:dyDescent="0.2"/>
    <row r="5230" ht="12" customHeight="1" x14ac:dyDescent="0.2"/>
    <row r="5231" ht="12" customHeight="1" x14ac:dyDescent="0.2"/>
    <row r="5232" ht="12" customHeight="1" x14ac:dyDescent="0.2"/>
    <row r="5233" ht="12" customHeight="1" x14ac:dyDescent="0.2"/>
    <row r="5234" ht="12" customHeight="1" x14ac:dyDescent="0.2"/>
    <row r="5235" ht="12" customHeight="1" x14ac:dyDescent="0.2"/>
    <row r="5236" ht="12" customHeight="1" x14ac:dyDescent="0.2"/>
    <row r="5237" ht="12" customHeight="1" x14ac:dyDescent="0.2"/>
    <row r="5238" ht="12" customHeight="1" x14ac:dyDescent="0.2"/>
    <row r="5239" ht="12" customHeight="1" x14ac:dyDescent="0.2"/>
    <row r="5240" ht="12" customHeight="1" x14ac:dyDescent="0.2"/>
    <row r="5241" ht="12" customHeight="1" x14ac:dyDescent="0.2"/>
    <row r="5242" ht="12" customHeight="1" x14ac:dyDescent="0.2"/>
    <row r="5243" ht="12" customHeight="1" x14ac:dyDescent="0.2"/>
    <row r="5244" ht="12" customHeight="1" x14ac:dyDescent="0.2"/>
    <row r="5245" ht="12" customHeight="1" x14ac:dyDescent="0.2"/>
    <row r="5246" ht="12" customHeight="1" x14ac:dyDescent="0.2"/>
    <row r="5247" ht="12" customHeight="1" x14ac:dyDescent="0.2"/>
    <row r="5248" ht="12" customHeight="1" x14ac:dyDescent="0.2"/>
    <row r="5249" ht="12" customHeight="1" x14ac:dyDescent="0.2"/>
    <row r="5250" ht="12" customHeight="1" x14ac:dyDescent="0.2"/>
    <row r="5251" ht="12" customHeight="1" x14ac:dyDescent="0.2"/>
    <row r="5252" ht="12" customHeight="1" x14ac:dyDescent="0.2"/>
    <row r="5253" ht="12" customHeight="1" x14ac:dyDescent="0.2"/>
    <row r="5254" ht="12" customHeight="1" x14ac:dyDescent="0.2"/>
    <row r="5255" ht="12" customHeight="1" x14ac:dyDescent="0.2"/>
    <row r="5256" ht="12" customHeight="1" x14ac:dyDescent="0.2"/>
    <row r="5257" ht="12" customHeight="1" x14ac:dyDescent="0.2"/>
    <row r="5258" ht="12" customHeight="1" x14ac:dyDescent="0.2"/>
    <row r="5259" ht="12" customHeight="1" x14ac:dyDescent="0.2"/>
    <row r="5260" ht="12" customHeight="1" x14ac:dyDescent="0.2"/>
    <row r="5261" ht="12" customHeight="1" x14ac:dyDescent="0.2"/>
    <row r="5262" ht="12" customHeight="1" x14ac:dyDescent="0.2"/>
    <row r="5263" ht="12" customHeight="1" x14ac:dyDescent="0.2"/>
    <row r="5264" ht="12" customHeight="1" x14ac:dyDescent="0.2"/>
    <row r="5265" ht="12" customHeight="1" x14ac:dyDescent="0.2"/>
    <row r="5266" ht="12" customHeight="1" x14ac:dyDescent="0.2"/>
    <row r="5267" ht="12" customHeight="1" x14ac:dyDescent="0.2"/>
    <row r="5268" ht="12" customHeight="1" x14ac:dyDescent="0.2"/>
    <row r="5269" ht="12" customHeight="1" x14ac:dyDescent="0.2"/>
    <row r="5270" ht="12" customHeight="1" x14ac:dyDescent="0.2"/>
    <row r="5271" ht="12" customHeight="1" x14ac:dyDescent="0.2"/>
    <row r="5272" ht="12" customHeight="1" x14ac:dyDescent="0.2"/>
    <row r="5273" ht="12" customHeight="1" x14ac:dyDescent="0.2"/>
    <row r="5274" ht="12" customHeight="1" x14ac:dyDescent="0.2"/>
    <row r="5275" ht="12" customHeight="1" x14ac:dyDescent="0.2"/>
    <row r="5276" ht="12" customHeight="1" x14ac:dyDescent="0.2"/>
    <row r="5277" ht="12" customHeight="1" x14ac:dyDescent="0.2"/>
    <row r="5278" ht="12" customHeight="1" x14ac:dyDescent="0.2"/>
    <row r="5279" ht="12" customHeight="1" x14ac:dyDescent="0.2"/>
    <row r="5280" ht="12" customHeight="1" x14ac:dyDescent="0.2"/>
    <row r="5281" ht="12" customHeight="1" x14ac:dyDescent="0.2"/>
    <row r="5282" ht="12" customHeight="1" x14ac:dyDescent="0.2"/>
    <row r="5283" ht="12" customHeight="1" x14ac:dyDescent="0.2"/>
    <row r="5284" ht="12" customHeight="1" x14ac:dyDescent="0.2"/>
    <row r="5285" ht="12" customHeight="1" x14ac:dyDescent="0.2"/>
    <row r="5286" ht="12" customHeight="1" x14ac:dyDescent="0.2"/>
    <row r="5287" ht="12" customHeight="1" x14ac:dyDescent="0.2"/>
    <row r="5288" ht="12" customHeight="1" x14ac:dyDescent="0.2"/>
    <row r="5289" ht="12" customHeight="1" x14ac:dyDescent="0.2"/>
    <row r="5290" ht="12" customHeight="1" x14ac:dyDescent="0.2"/>
    <row r="5291" ht="12" customHeight="1" x14ac:dyDescent="0.2"/>
    <row r="5292" ht="12" customHeight="1" x14ac:dyDescent="0.2"/>
    <row r="5293" ht="12" customHeight="1" x14ac:dyDescent="0.2"/>
    <row r="5294" ht="12" customHeight="1" x14ac:dyDescent="0.2"/>
    <row r="5295" ht="12" customHeight="1" x14ac:dyDescent="0.2"/>
    <row r="5296" ht="12" customHeight="1" x14ac:dyDescent="0.2"/>
    <row r="5297" ht="12" customHeight="1" x14ac:dyDescent="0.2"/>
    <row r="5298" ht="12" customHeight="1" x14ac:dyDescent="0.2"/>
    <row r="5299" ht="12" customHeight="1" x14ac:dyDescent="0.2"/>
    <row r="5300" ht="12" customHeight="1" x14ac:dyDescent="0.2"/>
    <row r="5301" ht="12" customHeight="1" x14ac:dyDescent="0.2"/>
    <row r="5302" ht="12" customHeight="1" x14ac:dyDescent="0.2"/>
    <row r="5303" ht="12" customHeight="1" x14ac:dyDescent="0.2"/>
    <row r="5304" ht="12" customHeight="1" x14ac:dyDescent="0.2"/>
    <row r="5305" ht="12" customHeight="1" x14ac:dyDescent="0.2"/>
    <row r="5306" ht="12" customHeight="1" x14ac:dyDescent="0.2"/>
    <row r="5307" ht="12" customHeight="1" x14ac:dyDescent="0.2"/>
    <row r="5308" ht="12" customHeight="1" x14ac:dyDescent="0.2"/>
    <row r="5309" ht="12" customHeight="1" x14ac:dyDescent="0.2"/>
    <row r="5310" ht="12" customHeight="1" x14ac:dyDescent="0.2"/>
    <row r="5311" ht="12" customHeight="1" x14ac:dyDescent="0.2"/>
    <row r="5312" ht="12" customHeight="1" x14ac:dyDescent="0.2"/>
    <row r="5313" ht="12" customHeight="1" x14ac:dyDescent="0.2"/>
    <row r="5314" ht="12" customHeight="1" x14ac:dyDescent="0.2"/>
    <row r="5315" ht="12" customHeight="1" x14ac:dyDescent="0.2"/>
    <row r="5316" ht="12" customHeight="1" x14ac:dyDescent="0.2"/>
    <row r="5317" ht="12" customHeight="1" x14ac:dyDescent="0.2"/>
    <row r="5318" ht="12" customHeight="1" x14ac:dyDescent="0.2"/>
    <row r="5319" ht="12" customHeight="1" x14ac:dyDescent="0.2"/>
    <row r="5320" ht="12" customHeight="1" x14ac:dyDescent="0.2"/>
    <row r="5321" ht="12" customHeight="1" x14ac:dyDescent="0.2"/>
    <row r="5322" ht="12" customHeight="1" x14ac:dyDescent="0.2"/>
    <row r="5323" ht="12" customHeight="1" x14ac:dyDescent="0.2"/>
    <row r="5324" ht="12" customHeight="1" x14ac:dyDescent="0.2"/>
    <row r="5325" ht="12" customHeight="1" x14ac:dyDescent="0.2"/>
    <row r="5326" ht="12" customHeight="1" x14ac:dyDescent="0.2"/>
    <row r="5327" ht="12" customHeight="1" x14ac:dyDescent="0.2"/>
    <row r="5328" ht="12" customHeight="1" x14ac:dyDescent="0.2"/>
    <row r="5329" ht="12" customHeight="1" x14ac:dyDescent="0.2"/>
    <row r="5330" ht="12" customHeight="1" x14ac:dyDescent="0.2"/>
    <row r="5331" ht="12" customHeight="1" x14ac:dyDescent="0.2"/>
    <row r="5332" ht="12" customHeight="1" x14ac:dyDescent="0.2"/>
    <row r="5333" ht="12" customHeight="1" x14ac:dyDescent="0.2"/>
    <row r="5334" ht="12" customHeight="1" x14ac:dyDescent="0.2"/>
    <row r="5335" ht="12" customHeight="1" x14ac:dyDescent="0.2"/>
    <row r="5336" ht="12" customHeight="1" x14ac:dyDescent="0.2"/>
    <row r="5337" ht="12" customHeight="1" x14ac:dyDescent="0.2"/>
    <row r="5338" ht="12" customHeight="1" x14ac:dyDescent="0.2"/>
    <row r="5339" ht="12" customHeight="1" x14ac:dyDescent="0.2"/>
    <row r="5340" ht="12" customHeight="1" x14ac:dyDescent="0.2"/>
    <row r="5341" ht="12" customHeight="1" x14ac:dyDescent="0.2"/>
    <row r="5342" ht="12" customHeight="1" x14ac:dyDescent="0.2"/>
    <row r="5343" ht="12" customHeight="1" x14ac:dyDescent="0.2"/>
    <row r="5344" ht="12" customHeight="1" x14ac:dyDescent="0.2"/>
    <row r="5345" ht="12" customHeight="1" x14ac:dyDescent="0.2"/>
    <row r="5346" ht="12" customHeight="1" x14ac:dyDescent="0.2"/>
    <row r="5347" ht="12" customHeight="1" x14ac:dyDescent="0.2"/>
    <row r="5348" ht="12" customHeight="1" x14ac:dyDescent="0.2"/>
    <row r="5349" ht="12" customHeight="1" x14ac:dyDescent="0.2"/>
    <row r="5350" ht="12" customHeight="1" x14ac:dyDescent="0.2"/>
    <row r="5351" ht="12" customHeight="1" x14ac:dyDescent="0.2"/>
    <row r="5352" ht="12" customHeight="1" x14ac:dyDescent="0.2"/>
    <row r="5353" ht="12" customHeight="1" x14ac:dyDescent="0.2"/>
    <row r="5354" ht="12" customHeight="1" x14ac:dyDescent="0.2"/>
    <row r="5355" ht="12" customHeight="1" x14ac:dyDescent="0.2"/>
    <row r="5356" ht="12" customHeight="1" x14ac:dyDescent="0.2"/>
    <row r="5357" ht="12" customHeight="1" x14ac:dyDescent="0.2"/>
    <row r="5358" ht="12" customHeight="1" x14ac:dyDescent="0.2"/>
    <row r="5359" ht="12" customHeight="1" x14ac:dyDescent="0.2"/>
    <row r="5360" ht="12" customHeight="1" x14ac:dyDescent="0.2"/>
    <row r="5361" ht="12" customHeight="1" x14ac:dyDescent="0.2"/>
    <row r="5362" ht="12" customHeight="1" x14ac:dyDescent="0.2"/>
    <row r="5363" ht="12" customHeight="1" x14ac:dyDescent="0.2"/>
    <row r="5364" ht="12" customHeight="1" x14ac:dyDescent="0.2"/>
    <row r="5365" ht="12" customHeight="1" x14ac:dyDescent="0.2"/>
    <row r="5366" ht="12" customHeight="1" x14ac:dyDescent="0.2"/>
    <row r="5367" ht="12" customHeight="1" x14ac:dyDescent="0.2"/>
    <row r="5368" ht="12" customHeight="1" x14ac:dyDescent="0.2"/>
    <row r="5369" ht="12" customHeight="1" x14ac:dyDescent="0.2"/>
    <row r="5370" ht="12" customHeight="1" x14ac:dyDescent="0.2"/>
    <row r="5371" ht="12" customHeight="1" x14ac:dyDescent="0.2"/>
    <row r="5372" ht="12" customHeight="1" x14ac:dyDescent="0.2"/>
    <row r="5373" ht="12" customHeight="1" x14ac:dyDescent="0.2"/>
    <row r="5374" ht="12" customHeight="1" x14ac:dyDescent="0.2"/>
    <row r="5375" ht="12" customHeight="1" x14ac:dyDescent="0.2"/>
    <row r="5376" ht="12" customHeight="1" x14ac:dyDescent="0.2"/>
    <row r="5377" ht="12" customHeight="1" x14ac:dyDescent="0.2"/>
    <row r="5378" ht="12" customHeight="1" x14ac:dyDescent="0.2"/>
    <row r="5379" ht="12" customHeight="1" x14ac:dyDescent="0.2"/>
    <row r="5380" ht="12" customHeight="1" x14ac:dyDescent="0.2"/>
    <row r="5381" ht="12" customHeight="1" x14ac:dyDescent="0.2"/>
    <row r="5382" ht="12" customHeight="1" x14ac:dyDescent="0.2"/>
    <row r="5383" ht="12" customHeight="1" x14ac:dyDescent="0.2"/>
    <row r="5384" ht="12" customHeight="1" x14ac:dyDescent="0.2"/>
    <row r="5385" ht="12" customHeight="1" x14ac:dyDescent="0.2"/>
    <row r="5386" ht="12" customHeight="1" x14ac:dyDescent="0.2"/>
    <row r="5387" ht="12" customHeight="1" x14ac:dyDescent="0.2"/>
    <row r="5388" ht="12" customHeight="1" x14ac:dyDescent="0.2"/>
    <row r="5389" ht="12" customHeight="1" x14ac:dyDescent="0.2"/>
    <row r="5390" ht="12" customHeight="1" x14ac:dyDescent="0.2"/>
    <row r="5391" ht="12" customHeight="1" x14ac:dyDescent="0.2"/>
    <row r="5392" ht="12" customHeight="1" x14ac:dyDescent="0.2"/>
    <row r="5393" ht="12" customHeight="1" x14ac:dyDescent="0.2"/>
    <row r="5394" ht="12" customHeight="1" x14ac:dyDescent="0.2"/>
    <row r="5395" ht="12" customHeight="1" x14ac:dyDescent="0.2"/>
    <row r="5396" ht="12" customHeight="1" x14ac:dyDescent="0.2"/>
    <row r="5397" ht="12" customHeight="1" x14ac:dyDescent="0.2"/>
    <row r="5398" ht="12" customHeight="1" x14ac:dyDescent="0.2"/>
    <row r="5399" ht="12" customHeight="1" x14ac:dyDescent="0.2"/>
    <row r="5400" ht="12" customHeight="1" x14ac:dyDescent="0.2"/>
    <row r="5401" ht="12" customHeight="1" x14ac:dyDescent="0.2"/>
    <row r="5402" ht="12" customHeight="1" x14ac:dyDescent="0.2"/>
    <row r="5403" ht="12" customHeight="1" x14ac:dyDescent="0.2"/>
    <row r="5404" ht="12" customHeight="1" x14ac:dyDescent="0.2"/>
    <row r="5405" ht="12" customHeight="1" x14ac:dyDescent="0.2"/>
    <row r="5406" ht="12" customHeight="1" x14ac:dyDescent="0.2"/>
    <row r="5407" ht="12" customHeight="1" x14ac:dyDescent="0.2"/>
    <row r="5408" ht="12" customHeight="1" x14ac:dyDescent="0.2"/>
    <row r="5409" ht="12" customHeight="1" x14ac:dyDescent="0.2"/>
    <row r="5410" ht="12" customHeight="1" x14ac:dyDescent="0.2"/>
    <row r="5411" ht="12" customHeight="1" x14ac:dyDescent="0.2"/>
    <row r="5412" ht="12" customHeight="1" x14ac:dyDescent="0.2"/>
    <row r="5413" ht="12" customHeight="1" x14ac:dyDescent="0.2"/>
    <row r="5414" ht="12" customHeight="1" x14ac:dyDescent="0.2"/>
    <row r="5415" ht="12" customHeight="1" x14ac:dyDescent="0.2"/>
    <row r="5416" ht="12" customHeight="1" x14ac:dyDescent="0.2"/>
    <row r="5417" ht="12" customHeight="1" x14ac:dyDescent="0.2"/>
    <row r="5418" ht="12" customHeight="1" x14ac:dyDescent="0.2"/>
    <row r="5419" ht="12" customHeight="1" x14ac:dyDescent="0.2"/>
    <row r="5420" ht="12" customHeight="1" x14ac:dyDescent="0.2"/>
    <row r="5421" ht="12" customHeight="1" x14ac:dyDescent="0.2"/>
    <row r="5422" ht="12" customHeight="1" x14ac:dyDescent="0.2"/>
    <row r="5423" ht="12" customHeight="1" x14ac:dyDescent="0.2"/>
    <row r="5424" ht="12" customHeight="1" x14ac:dyDescent="0.2"/>
    <row r="5425" ht="12" customHeight="1" x14ac:dyDescent="0.2"/>
    <row r="5426" ht="12" customHeight="1" x14ac:dyDescent="0.2"/>
    <row r="5427" ht="12" customHeight="1" x14ac:dyDescent="0.2"/>
    <row r="5428" ht="12" customHeight="1" x14ac:dyDescent="0.2"/>
    <row r="5429" ht="12" customHeight="1" x14ac:dyDescent="0.2"/>
    <row r="5430" ht="12" customHeight="1" x14ac:dyDescent="0.2"/>
    <row r="5431" ht="12" customHeight="1" x14ac:dyDescent="0.2"/>
    <row r="5432" ht="12" customHeight="1" x14ac:dyDescent="0.2"/>
    <row r="5433" ht="12" customHeight="1" x14ac:dyDescent="0.2"/>
    <row r="5434" ht="12" customHeight="1" x14ac:dyDescent="0.2"/>
    <row r="5435" ht="12" customHeight="1" x14ac:dyDescent="0.2"/>
    <row r="5436" ht="12" customHeight="1" x14ac:dyDescent="0.2"/>
    <row r="5437" ht="12" customHeight="1" x14ac:dyDescent="0.2"/>
    <row r="5438" ht="12" customHeight="1" x14ac:dyDescent="0.2"/>
    <row r="5439" ht="12" customHeight="1" x14ac:dyDescent="0.2"/>
    <row r="5440" ht="12" customHeight="1" x14ac:dyDescent="0.2"/>
    <row r="5441" ht="12" customHeight="1" x14ac:dyDescent="0.2"/>
    <row r="5442" ht="12" customHeight="1" x14ac:dyDescent="0.2"/>
    <row r="5443" ht="12" customHeight="1" x14ac:dyDescent="0.2"/>
    <row r="5444" ht="12" customHeight="1" x14ac:dyDescent="0.2"/>
    <row r="5445" ht="12" customHeight="1" x14ac:dyDescent="0.2"/>
    <row r="5446" ht="12" customHeight="1" x14ac:dyDescent="0.2"/>
    <row r="5447" ht="12" customHeight="1" x14ac:dyDescent="0.2"/>
    <row r="5448" ht="12" customHeight="1" x14ac:dyDescent="0.2"/>
    <row r="5449" ht="12" customHeight="1" x14ac:dyDescent="0.2"/>
    <row r="5450" ht="12" customHeight="1" x14ac:dyDescent="0.2"/>
    <row r="5451" ht="12" customHeight="1" x14ac:dyDescent="0.2"/>
    <row r="5452" ht="12" customHeight="1" x14ac:dyDescent="0.2"/>
    <row r="5453" ht="12" customHeight="1" x14ac:dyDescent="0.2"/>
    <row r="5454" ht="12" customHeight="1" x14ac:dyDescent="0.2"/>
    <row r="5455" ht="12" customHeight="1" x14ac:dyDescent="0.2"/>
    <row r="5456" ht="12" customHeight="1" x14ac:dyDescent="0.2"/>
    <row r="5457" ht="12" customHeight="1" x14ac:dyDescent="0.2"/>
    <row r="5458" ht="12" customHeight="1" x14ac:dyDescent="0.2"/>
    <row r="5459" ht="12" customHeight="1" x14ac:dyDescent="0.2"/>
    <row r="5460" ht="12" customHeight="1" x14ac:dyDescent="0.2"/>
    <row r="5461" ht="12" customHeight="1" x14ac:dyDescent="0.2"/>
    <row r="5462" ht="12" customHeight="1" x14ac:dyDescent="0.2"/>
    <row r="5463" ht="12" customHeight="1" x14ac:dyDescent="0.2"/>
    <row r="5464" ht="12" customHeight="1" x14ac:dyDescent="0.2"/>
    <row r="5465" ht="12" customHeight="1" x14ac:dyDescent="0.2"/>
    <row r="5466" ht="12" customHeight="1" x14ac:dyDescent="0.2"/>
    <row r="5467" ht="12" customHeight="1" x14ac:dyDescent="0.2"/>
    <row r="5468" ht="12" customHeight="1" x14ac:dyDescent="0.2"/>
    <row r="5469" ht="12" customHeight="1" x14ac:dyDescent="0.2"/>
    <row r="5470" ht="12" customHeight="1" x14ac:dyDescent="0.2"/>
    <row r="5471" ht="12" customHeight="1" x14ac:dyDescent="0.2"/>
    <row r="5472" ht="12" customHeight="1" x14ac:dyDescent="0.2"/>
    <row r="5473" ht="12" customHeight="1" x14ac:dyDescent="0.2"/>
    <row r="5474" ht="12" customHeight="1" x14ac:dyDescent="0.2"/>
    <row r="5475" ht="12" customHeight="1" x14ac:dyDescent="0.2"/>
    <row r="5476" ht="12" customHeight="1" x14ac:dyDescent="0.2"/>
    <row r="5477" ht="12" customHeight="1" x14ac:dyDescent="0.2"/>
    <row r="5478" ht="12" customHeight="1" x14ac:dyDescent="0.2"/>
    <row r="5479" ht="12" customHeight="1" x14ac:dyDescent="0.2"/>
    <row r="5480" ht="12" customHeight="1" x14ac:dyDescent="0.2"/>
    <row r="5481" ht="12" customHeight="1" x14ac:dyDescent="0.2"/>
    <row r="5482" ht="12" customHeight="1" x14ac:dyDescent="0.2"/>
    <row r="5483" ht="12" customHeight="1" x14ac:dyDescent="0.2"/>
    <row r="5484" ht="12" customHeight="1" x14ac:dyDescent="0.2"/>
    <row r="5485" ht="12" customHeight="1" x14ac:dyDescent="0.2"/>
    <row r="5486" ht="12" customHeight="1" x14ac:dyDescent="0.2"/>
    <row r="5487" ht="12" customHeight="1" x14ac:dyDescent="0.2"/>
    <row r="5488" ht="12" customHeight="1" x14ac:dyDescent="0.2"/>
    <row r="5489" ht="12" customHeight="1" x14ac:dyDescent="0.2"/>
    <row r="5490" ht="12" customHeight="1" x14ac:dyDescent="0.2"/>
    <row r="5491" ht="12" customHeight="1" x14ac:dyDescent="0.2"/>
    <row r="5492" ht="12" customHeight="1" x14ac:dyDescent="0.2"/>
    <row r="5493" ht="12" customHeight="1" x14ac:dyDescent="0.2"/>
    <row r="5494" ht="12" customHeight="1" x14ac:dyDescent="0.2"/>
    <row r="5495" ht="12" customHeight="1" x14ac:dyDescent="0.2"/>
    <row r="5496" ht="12" customHeight="1" x14ac:dyDescent="0.2"/>
    <row r="5497" ht="12" customHeight="1" x14ac:dyDescent="0.2"/>
    <row r="5498" ht="12" customHeight="1" x14ac:dyDescent="0.2"/>
    <row r="5499" ht="12" customHeight="1" x14ac:dyDescent="0.2"/>
    <row r="5500" ht="12" customHeight="1" x14ac:dyDescent="0.2"/>
    <row r="5501" ht="12" customHeight="1" x14ac:dyDescent="0.2"/>
    <row r="5502" ht="12" customHeight="1" x14ac:dyDescent="0.2"/>
    <row r="5503" ht="12" customHeight="1" x14ac:dyDescent="0.2"/>
    <row r="5504" ht="12" customHeight="1" x14ac:dyDescent="0.2"/>
    <row r="5505" ht="12" customHeight="1" x14ac:dyDescent="0.2"/>
    <row r="5506" ht="12" customHeight="1" x14ac:dyDescent="0.2"/>
    <row r="5507" ht="12" customHeight="1" x14ac:dyDescent="0.2"/>
    <row r="5508" ht="12" customHeight="1" x14ac:dyDescent="0.2"/>
    <row r="5509" ht="12" customHeight="1" x14ac:dyDescent="0.2"/>
    <row r="5510" ht="12" customHeight="1" x14ac:dyDescent="0.2"/>
    <row r="5511" ht="12" customHeight="1" x14ac:dyDescent="0.2"/>
    <row r="5512" ht="12" customHeight="1" x14ac:dyDescent="0.2"/>
    <row r="5513" ht="12" customHeight="1" x14ac:dyDescent="0.2"/>
    <row r="5514" ht="12" customHeight="1" x14ac:dyDescent="0.2"/>
    <row r="5515" ht="12" customHeight="1" x14ac:dyDescent="0.2"/>
    <row r="5516" ht="12" customHeight="1" x14ac:dyDescent="0.2"/>
    <row r="5517" ht="12" customHeight="1" x14ac:dyDescent="0.2"/>
    <row r="5518" ht="12" customHeight="1" x14ac:dyDescent="0.2"/>
    <row r="5519" ht="12" customHeight="1" x14ac:dyDescent="0.2"/>
    <row r="5520" ht="12" customHeight="1" x14ac:dyDescent="0.2"/>
    <row r="5521" ht="12" customHeight="1" x14ac:dyDescent="0.2"/>
    <row r="5522" ht="12" customHeight="1" x14ac:dyDescent="0.2"/>
    <row r="5523" ht="12" customHeight="1" x14ac:dyDescent="0.2"/>
    <row r="5524" ht="12" customHeight="1" x14ac:dyDescent="0.2"/>
    <row r="5525" ht="12" customHeight="1" x14ac:dyDescent="0.2"/>
    <row r="5526" ht="12" customHeight="1" x14ac:dyDescent="0.2"/>
    <row r="5527" ht="12" customHeight="1" x14ac:dyDescent="0.2"/>
    <row r="5528" ht="12" customHeight="1" x14ac:dyDescent="0.2"/>
    <row r="5529" ht="12" customHeight="1" x14ac:dyDescent="0.2"/>
    <row r="5530" ht="12" customHeight="1" x14ac:dyDescent="0.2"/>
    <row r="5531" ht="12" customHeight="1" x14ac:dyDescent="0.2"/>
    <row r="5532" ht="12" customHeight="1" x14ac:dyDescent="0.2"/>
    <row r="5533" ht="12" customHeight="1" x14ac:dyDescent="0.2"/>
    <row r="5534" ht="12" customHeight="1" x14ac:dyDescent="0.2"/>
    <row r="5535" ht="12" customHeight="1" x14ac:dyDescent="0.2"/>
    <row r="5536" ht="12" customHeight="1" x14ac:dyDescent="0.2"/>
    <row r="5537" ht="12" customHeight="1" x14ac:dyDescent="0.2"/>
    <row r="5538" ht="12" customHeight="1" x14ac:dyDescent="0.2"/>
    <row r="5539" ht="12" customHeight="1" x14ac:dyDescent="0.2"/>
    <row r="5540" ht="12" customHeight="1" x14ac:dyDescent="0.2"/>
    <row r="5541" ht="12" customHeight="1" x14ac:dyDescent="0.2"/>
    <row r="5542" ht="12" customHeight="1" x14ac:dyDescent="0.2"/>
    <row r="5543" ht="12" customHeight="1" x14ac:dyDescent="0.2"/>
    <row r="5544" ht="12" customHeight="1" x14ac:dyDescent="0.2"/>
    <row r="5545" ht="12" customHeight="1" x14ac:dyDescent="0.2"/>
    <row r="5546" ht="12" customHeight="1" x14ac:dyDescent="0.2"/>
    <row r="5547" ht="12" customHeight="1" x14ac:dyDescent="0.2"/>
    <row r="5548" ht="12" customHeight="1" x14ac:dyDescent="0.2"/>
    <row r="5549" ht="12" customHeight="1" x14ac:dyDescent="0.2"/>
    <row r="5550" ht="12" customHeight="1" x14ac:dyDescent="0.2"/>
    <row r="5551" ht="12" customHeight="1" x14ac:dyDescent="0.2"/>
    <row r="5552" ht="12" customHeight="1" x14ac:dyDescent="0.2"/>
    <row r="5553" ht="12" customHeight="1" x14ac:dyDescent="0.2"/>
    <row r="5554" ht="12" customHeight="1" x14ac:dyDescent="0.2"/>
    <row r="5555" ht="12" customHeight="1" x14ac:dyDescent="0.2"/>
    <row r="5556" ht="12" customHeight="1" x14ac:dyDescent="0.2"/>
    <row r="5557" ht="12" customHeight="1" x14ac:dyDescent="0.2"/>
    <row r="5558" ht="12" customHeight="1" x14ac:dyDescent="0.2"/>
    <row r="5559" ht="12" customHeight="1" x14ac:dyDescent="0.2"/>
    <row r="5560" ht="12" customHeight="1" x14ac:dyDescent="0.2"/>
    <row r="5561" ht="12" customHeight="1" x14ac:dyDescent="0.2"/>
    <row r="5562" ht="12" customHeight="1" x14ac:dyDescent="0.2"/>
    <row r="5563" ht="12" customHeight="1" x14ac:dyDescent="0.2"/>
    <row r="5564" ht="12" customHeight="1" x14ac:dyDescent="0.2"/>
    <row r="5565" ht="12" customHeight="1" x14ac:dyDescent="0.2"/>
    <row r="5566" ht="12" customHeight="1" x14ac:dyDescent="0.2"/>
    <row r="5567" ht="12" customHeight="1" x14ac:dyDescent="0.2"/>
    <row r="5568" ht="12" customHeight="1" x14ac:dyDescent="0.2"/>
    <row r="5569" ht="12" customHeight="1" x14ac:dyDescent="0.2"/>
    <row r="5570" ht="12" customHeight="1" x14ac:dyDescent="0.2"/>
    <row r="5571" ht="12" customHeight="1" x14ac:dyDescent="0.2"/>
    <row r="5572" ht="12" customHeight="1" x14ac:dyDescent="0.2"/>
    <row r="5573" ht="12" customHeight="1" x14ac:dyDescent="0.2"/>
    <row r="5574" ht="12" customHeight="1" x14ac:dyDescent="0.2"/>
    <row r="5575" ht="12" customHeight="1" x14ac:dyDescent="0.2"/>
    <row r="5576" ht="12" customHeight="1" x14ac:dyDescent="0.2"/>
    <row r="5577" ht="12" customHeight="1" x14ac:dyDescent="0.2"/>
    <row r="5578" ht="12" customHeight="1" x14ac:dyDescent="0.2"/>
    <row r="5579" ht="12" customHeight="1" x14ac:dyDescent="0.2"/>
    <row r="5580" ht="12" customHeight="1" x14ac:dyDescent="0.2"/>
    <row r="5581" ht="12" customHeight="1" x14ac:dyDescent="0.2"/>
    <row r="5582" ht="12" customHeight="1" x14ac:dyDescent="0.2"/>
    <row r="5583" ht="12" customHeight="1" x14ac:dyDescent="0.2"/>
    <row r="5584" ht="12" customHeight="1" x14ac:dyDescent="0.2"/>
    <row r="5585" ht="12" customHeight="1" x14ac:dyDescent="0.2"/>
    <row r="5586" ht="12" customHeight="1" x14ac:dyDescent="0.2"/>
    <row r="5587" ht="12" customHeight="1" x14ac:dyDescent="0.2"/>
    <row r="5588" ht="12" customHeight="1" x14ac:dyDescent="0.2"/>
    <row r="5589" ht="12" customHeight="1" x14ac:dyDescent="0.2"/>
    <row r="5590" ht="12" customHeight="1" x14ac:dyDescent="0.2"/>
    <row r="5591" ht="12" customHeight="1" x14ac:dyDescent="0.2"/>
    <row r="5592" ht="12" customHeight="1" x14ac:dyDescent="0.2"/>
    <row r="5593" ht="12" customHeight="1" x14ac:dyDescent="0.2"/>
    <row r="5594" ht="12" customHeight="1" x14ac:dyDescent="0.2"/>
    <row r="5595" ht="12" customHeight="1" x14ac:dyDescent="0.2"/>
    <row r="5596" ht="12" customHeight="1" x14ac:dyDescent="0.2"/>
    <row r="5597" ht="12" customHeight="1" x14ac:dyDescent="0.2"/>
    <row r="5598" ht="12" customHeight="1" x14ac:dyDescent="0.2"/>
    <row r="5599" ht="12" customHeight="1" x14ac:dyDescent="0.2"/>
    <row r="5600" ht="12" customHeight="1" x14ac:dyDescent="0.2"/>
    <row r="5601" ht="12" customHeight="1" x14ac:dyDescent="0.2"/>
    <row r="5602" ht="12" customHeight="1" x14ac:dyDescent="0.2"/>
    <row r="5603" ht="12" customHeight="1" x14ac:dyDescent="0.2"/>
    <row r="5604" ht="12" customHeight="1" x14ac:dyDescent="0.2"/>
    <row r="5605" ht="12" customHeight="1" x14ac:dyDescent="0.2"/>
    <row r="5606" ht="12" customHeight="1" x14ac:dyDescent="0.2"/>
    <row r="5607" ht="12" customHeight="1" x14ac:dyDescent="0.2"/>
    <row r="5608" ht="12" customHeight="1" x14ac:dyDescent="0.2"/>
    <row r="5609" ht="12" customHeight="1" x14ac:dyDescent="0.2"/>
    <row r="5610" ht="12" customHeight="1" x14ac:dyDescent="0.2"/>
    <row r="5611" ht="12" customHeight="1" x14ac:dyDescent="0.2"/>
    <row r="5612" ht="12" customHeight="1" x14ac:dyDescent="0.2"/>
    <row r="5613" ht="12" customHeight="1" x14ac:dyDescent="0.2"/>
    <row r="5614" ht="12" customHeight="1" x14ac:dyDescent="0.2"/>
    <row r="5615" ht="12" customHeight="1" x14ac:dyDescent="0.2"/>
    <row r="5616" ht="12" customHeight="1" x14ac:dyDescent="0.2"/>
    <row r="5617" ht="12" customHeight="1" x14ac:dyDescent="0.2"/>
    <row r="5618" ht="12" customHeight="1" x14ac:dyDescent="0.2"/>
    <row r="5619" ht="12" customHeight="1" x14ac:dyDescent="0.2"/>
    <row r="5620" ht="12" customHeight="1" x14ac:dyDescent="0.2"/>
    <row r="5621" ht="12" customHeight="1" x14ac:dyDescent="0.2"/>
    <row r="5622" ht="12" customHeight="1" x14ac:dyDescent="0.2"/>
    <row r="5623" ht="12" customHeight="1" x14ac:dyDescent="0.2"/>
    <row r="5624" ht="12" customHeight="1" x14ac:dyDescent="0.2"/>
    <row r="5625" ht="12" customHeight="1" x14ac:dyDescent="0.2"/>
    <row r="5626" ht="12" customHeight="1" x14ac:dyDescent="0.2"/>
    <row r="5627" ht="12" customHeight="1" x14ac:dyDescent="0.2"/>
    <row r="5628" ht="12" customHeight="1" x14ac:dyDescent="0.2"/>
    <row r="5629" ht="12" customHeight="1" x14ac:dyDescent="0.2"/>
    <row r="5630" ht="12" customHeight="1" x14ac:dyDescent="0.2"/>
    <row r="5631" ht="12" customHeight="1" x14ac:dyDescent="0.2"/>
    <row r="5632" ht="12" customHeight="1" x14ac:dyDescent="0.2"/>
    <row r="5633" ht="12" customHeight="1" x14ac:dyDescent="0.2"/>
    <row r="5634" ht="12" customHeight="1" x14ac:dyDescent="0.2"/>
    <row r="5635" ht="12" customHeight="1" x14ac:dyDescent="0.2"/>
    <row r="5636" ht="12" customHeight="1" x14ac:dyDescent="0.2"/>
    <row r="5637" ht="12" customHeight="1" x14ac:dyDescent="0.2"/>
    <row r="5638" ht="12" customHeight="1" x14ac:dyDescent="0.2"/>
    <row r="5639" ht="12" customHeight="1" x14ac:dyDescent="0.2"/>
    <row r="5640" ht="12" customHeight="1" x14ac:dyDescent="0.2"/>
    <row r="5641" ht="12" customHeight="1" x14ac:dyDescent="0.2"/>
    <row r="5642" ht="12" customHeight="1" x14ac:dyDescent="0.2"/>
    <row r="5643" ht="12" customHeight="1" x14ac:dyDescent="0.2"/>
    <row r="5644" ht="12" customHeight="1" x14ac:dyDescent="0.2"/>
    <row r="5645" ht="12" customHeight="1" x14ac:dyDescent="0.2"/>
    <row r="5646" ht="12" customHeight="1" x14ac:dyDescent="0.2"/>
    <row r="5647" ht="12" customHeight="1" x14ac:dyDescent="0.2"/>
    <row r="5648" ht="12" customHeight="1" x14ac:dyDescent="0.2"/>
    <row r="5649" ht="12" customHeight="1" x14ac:dyDescent="0.2"/>
    <row r="5650" ht="12" customHeight="1" x14ac:dyDescent="0.2"/>
    <row r="5651" ht="12" customHeight="1" x14ac:dyDescent="0.2"/>
    <row r="5652" ht="12" customHeight="1" x14ac:dyDescent="0.2"/>
    <row r="5653" ht="12" customHeight="1" x14ac:dyDescent="0.2"/>
    <row r="5654" ht="12" customHeight="1" x14ac:dyDescent="0.2"/>
    <row r="5655" ht="12" customHeight="1" x14ac:dyDescent="0.2"/>
    <row r="5656" ht="12" customHeight="1" x14ac:dyDescent="0.2"/>
    <row r="5657" ht="12" customHeight="1" x14ac:dyDescent="0.2"/>
    <row r="5658" ht="12" customHeight="1" x14ac:dyDescent="0.2"/>
    <row r="5659" ht="12" customHeight="1" x14ac:dyDescent="0.2"/>
    <row r="5660" ht="12" customHeight="1" x14ac:dyDescent="0.2"/>
    <row r="5661" ht="12" customHeight="1" x14ac:dyDescent="0.2"/>
    <row r="5662" ht="12" customHeight="1" x14ac:dyDescent="0.2"/>
    <row r="5663" ht="12" customHeight="1" x14ac:dyDescent="0.2"/>
    <row r="5664" ht="12" customHeight="1" x14ac:dyDescent="0.2"/>
    <row r="5665" ht="12" customHeight="1" x14ac:dyDescent="0.2"/>
    <row r="5666" ht="12" customHeight="1" x14ac:dyDescent="0.2"/>
    <row r="5667" ht="12" customHeight="1" x14ac:dyDescent="0.2"/>
    <row r="5668" ht="12" customHeight="1" x14ac:dyDescent="0.2"/>
    <row r="5669" ht="12" customHeight="1" x14ac:dyDescent="0.2"/>
    <row r="5670" ht="12" customHeight="1" x14ac:dyDescent="0.2"/>
    <row r="5671" ht="12" customHeight="1" x14ac:dyDescent="0.2"/>
    <row r="5672" ht="12" customHeight="1" x14ac:dyDescent="0.2"/>
    <row r="5673" ht="12" customHeight="1" x14ac:dyDescent="0.2"/>
    <row r="5674" ht="12" customHeight="1" x14ac:dyDescent="0.2"/>
    <row r="5675" ht="12" customHeight="1" x14ac:dyDescent="0.2"/>
    <row r="5676" ht="12" customHeight="1" x14ac:dyDescent="0.2"/>
    <row r="5677" ht="12" customHeight="1" x14ac:dyDescent="0.2"/>
    <row r="5678" ht="12" customHeight="1" x14ac:dyDescent="0.2"/>
    <row r="5679" ht="12" customHeight="1" x14ac:dyDescent="0.2"/>
    <row r="5680" ht="12" customHeight="1" x14ac:dyDescent="0.2"/>
    <row r="5681" ht="12" customHeight="1" x14ac:dyDescent="0.2"/>
    <row r="5682" ht="12" customHeight="1" x14ac:dyDescent="0.2"/>
    <row r="5683" ht="12" customHeight="1" x14ac:dyDescent="0.2"/>
    <row r="5684" ht="12" customHeight="1" x14ac:dyDescent="0.2"/>
    <row r="5685" ht="12" customHeight="1" x14ac:dyDescent="0.2"/>
    <row r="5686" ht="12" customHeight="1" x14ac:dyDescent="0.2"/>
    <row r="5687" ht="12" customHeight="1" x14ac:dyDescent="0.2"/>
    <row r="5688" ht="12" customHeight="1" x14ac:dyDescent="0.2"/>
    <row r="5689" ht="12" customHeight="1" x14ac:dyDescent="0.2"/>
    <row r="5690" ht="12" customHeight="1" x14ac:dyDescent="0.2"/>
    <row r="5691" ht="12" customHeight="1" x14ac:dyDescent="0.2"/>
    <row r="5692" ht="12" customHeight="1" x14ac:dyDescent="0.2"/>
    <row r="5693" ht="12" customHeight="1" x14ac:dyDescent="0.2"/>
    <row r="5694" ht="12" customHeight="1" x14ac:dyDescent="0.2"/>
    <row r="5695" ht="12" customHeight="1" x14ac:dyDescent="0.2"/>
    <row r="5696" ht="12" customHeight="1" x14ac:dyDescent="0.2"/>
    <row r="5697" ht="12" customHeight="1" x14ac:dyDescent="0.2"/>
    <row r="5698" ht="12" customHeight="1" x14ac:dyDescent="0.2"/>
    <row r="5699" ht="12" customHeight="1" x14ac:dyDescent="0.2"/>
    <row r="5700" ht="12" customHeight="1" x14ac:dyDescent="0.2"/>
    <row r="5701" ht="12" customHeight="1" x14ac:dyDescent="0.2"/>
    <row r="5702" ht="12" customHeight="1" x14ac:dyDescent="0.2"/>
    <row r="5703" ht="12" customHeight="1" x14ac:dyDescent="0.2"/>
    <row r="5704" ht="12" customHeight="1" x14ac:dyDescent="0.2"/>
    <row r="5705" ht="12" customHeight="1" x14ac:dyDescent="0.2"/>
    <row r="5706" ht="12" customHeight="1" x14ac:dyDescent="0.2"/>
    <row r="5707" ht="12" customHeight="1" x14ac:dyDescent="0.2"/>
    <row r="5708" ht="12" customHeight="1" x14ac:dyDescent="0.2"/>
    <row r="5709" ht="12" customHeight="1" x14ac:dyDescent="0.2"/>
    <row r="5710" ht="12" customHeight="1" x14ac:dyDescent="0.2"/>
    <row r="5711" ht="12" customHeight="1" x14ac:dyDescent="0.2"/>
    <row r="5712" ht="12" customHeight="1" x14ac:dyDescent="0.2"/>
    <row r="5713" ht="12" customHeight="1" x14ac:dyDescent="0.2"/>
    <row r="5714" ht="12" customHeight="1" x14ac:dyDescent="0.2"/>
    <row r="5715" ht="12" customHeight="1" x14ac:dyDescent="0.2"/>
    <row r="5716" ht="12" customHeight="1" x14ac:dyDescent="0.2"/>
    <row r="5717" ht="12" customHeight="1" x14ac:dyDescent="0.2"/>
    <row r="5718" ht="12" customHeight="1" x14ac:dyDescent="0.2"/>
    <row r="5719" ht="12" customHeight="1" x14ac:dyDescent="0.2"/>
    <row r="5720" ht="12" customHeight="1" x14ac:dyDescent="0.2"/>
    <row r="5721" ht="12" customHeight="1" x14ac:dyDescent="0.2"/>
    <row r="5722" ht="12" customHeight="1" x14ac:dyDescent="0.2"/>
    <row r="5723" ht="12" customHeight="1" x14ac:dyDescent="0.2"/>
    <row r="5724" ht="12" customHeight="1" x14ac:dyDescent="0.2"/>
    <row r="5725" ht="12" customHeight="1" x14ac:dyDescent="0.2"/>
    <row r="5726" ht="12" customHeight="1" x14ac:dyDescent="0.2"/>
    <row r="5727" ht="12" customHeight="1" x14ac:dyDescent="0.2"/>
    <row r="5728" ht="12" customHeight="1" x14ac:dyDescent="0.2"/>
    <row r="5729" ht="12" customHeight="1" x14ac:dyDescent="0.2"/>
    <row r="5730" ht="12" customHeight="1" x14ac:dyDescent="0.2"/>
    <row r="5731" ht="12" customHeight="1" x14ac:dyDescent="0.2"/>
    <row r="5732" ht="12" customHeight="1" x14ac:dyDescent="0.2"/>
    <row r="5733" ht="12" customHeight="1" x14ac:dyDescent="0.2"/>
    <row r="5734" ht="12" customHeight="1" x14ac:dyDescent="0.2"/>
    <row r="5735" ht="12" customHeight="1" x14ac:dyDescent="0.2"/>
    <row r="5736" ht="12" customHeight="1" x14ac:dyDescent="0.2"/>
    <row r="5737" ht="12" customHeight="1" x14ac:dyDescent="0.2"/>
    <row r="5738" ht="12" customHeight="1" x14ac:dyDescent="0.2"/>
    <row r="5739" ht="12" customHeight="1" x14ac:dyDescent="0.2"/>
    <row r="5740" ht="12" customHeight="1" x14ac:dyDescent="0.2"/>
    <row r="5741" ht="12" customHeight="1" x14ac:dyDescent="0.2"/>
    <row r="5742" ht="12" customHeight="1" x14ac:dyDescent="0.2"/>
    <row r="5743" ht="12" customHeight="1" x14ac:dyDescent="0.2"/>
    <row r="5744" ht="12" customHeight="1" x14ac:dyDescent="0.2"/>
    <row r="5745" ht="12" customHeight="1" x14ac:dyDescent="0.2"/>
    <row r="5746" ht="12" customHeight="1" x14ac:dyDescent="0.2"/>
    <row r="5747" ht="12" customHeight="1" x14ac:dyDescent="0.2"/>
    <row r="5748" ht="12" customHeight="1" x14ac:dyDescent="0.2"/>
    <row r="5749" ht="12" customHeight="1" x14ac:dyDescent="0.2"/>
    <row r="5750" ht="12" customHeight="1" x14ac:dyDescent="0.2"/>
    <row r="5751" ht="12" customHeight="1" x14ac:dyDescent="0.2"/>
    <row r="5752" ht="12" customHeight="1" x14ac:dyDescent="0.2"/>
    <row r="5753" ht="12" customHeight="1" x14ac:dyDescent="0.2"/>
    <row r="5754" ht="12" customHeight="1" x14ac:dyDescent="0.2"/>
    <row r="5755" ht="12" customHeight="1" x14ac:dyDescent="0.2"/>
    <row r="5756" ht="12" customHeight="1" x14ac:dyDescent="0.2"/>
    <row r="5757" ht="12" customHeight="1" x14ac:dyDescent="0.2"/>
    <row r="5758" ht="12" customHeight="1" x14ac:dyDescent="0.2"/>
    <row r="5759" ht="12" customHeight="1" x14ac:dyDescent="0.2"/>
    <row r="5760" ht="12" customHeight="1" x14ac:dyDescent="0.2"/>
    <row r="5761" ht="12" customHeight="1" x14ac:dyDescent="0.2"/>
    <row r="5762" ht="12" customHeight="1" x14ac:dyDescent="0.2"/>
    <row r="5763" ht="12" customHeight="1" x14ac:dyDescent="0.2"/>
    <row r="5764" ht="12" customHeight="1" x14ac:dyDescent="0.2"/>
    <row r="5765" ht="12" customHeight="1" x14ac:dyDescent="0.2"/>
    <row r="5766" ht="12" customHeight="1" x14ac:dyDescent="0.2"/>
    <row r="5767" ht="12" customHeight="1" x14ac:dyDescent="0.2"/>
    <row r="5768" ht="12" customHeight="1" x14ac:dyDescent="0.2"/>
    <row r="5769" ht="12" customHeight="1" x14ac:dyDescent="0.2"/>
    <row r="5770" ht="12" customHeight="1" x14ac:dyDescent="0.2"/>
    <row r="5771" ht="12" customHeight="1" x14ac:dyDescent="0.2"/>
    <row r="5772" ht="12" customHeight="1" x14ac:dyDescent="0.2"/>
    <row r="5773" ht="12" customHeight="1" x14ac:dyDescent="0.2"/>
    <row r="5774" ht="12" customHeight="1" x14ac:dyDescent="0.2"/>
    <row r="5775" ht="12" customHeight="1" x14ac:dyDescent="0.2"/>
    <row r="5776" ht="12" customHeight="1" x14ac:dyDescent="0.2"/>
    <row r="5777" ht="12" customHeight="1" x14ac:dyDescent="0.2"/>
    <row r="5778" ht="12" customHeight="1" x14ac:dyDescent="0.2"/>
    <row r="5779" ht="12" customHeight="1" x14ac:dyDescent="0.2"/>
    <row r="5780" ht="12" customHeight="1" x14ac:dyDescent="0.2"/>
    <row r="5781" ht="12" customHeight="1" x14ac:dyDescent="0.2"/>
    <row r="5782" ht="12" customHeight="1" x14ac:dyDescent="0.2"/>
    <row r="5783" ht="12" customHeight="1" x14ac:dyDescent="0.2"/>
    <row r="5784" ht="12" customHeight="1" x14ac:dyDescent="0.2"/>
    <row r="5785" ht="12" customHeight="1" x14ac:dyDescent="0.2"/>
    <row r="5786" ht="12" customHeight="1" x14ac:dyDescent="0.2"/>
    <row r="5787" ht="12" customHeight="1" x14ac:dyDescent="0.2"/>
    <row r="5788" ht="12" customHeight="1" x14ac:dyDescent="0.2"/>
    <row r="5789" ht="12" customHeight="1" x14ac:dyDescent="0.2"/>
    <row r="5790" ht="12" customHeight="1" x14ac:dyDescent="0.2"/>
    <row r="5791" ht="12" customHeight="1" x14ac:dyDescent="0.2"/>
    <row r="5792" ht="12" customHeight="1" x14ac:dyDescent="0.2"/>
    <row r="5793" ht="12" customHeight="1" x14ac:dyDescent="0.2"/>
    <row r="5794" ht="12" customHeight="1" x14ac:dyDescent="0.2"/>
    <row r="5795" ht="12" customHeight="1" x14ac:dyDescent="0.2"/>
    <row r="5796" ht="12" customHeight="1" x14ac:dyDescent="0.2"/>
    <row r="5797" ht="12" customHeight="1" x14ac:dyDescent="0.2"/>
    <row r="5798" ht="12" customHeight="1" x14ac:dyDescent="0.2"/>
    <row r="5799" ht="12" customHeight="1" x14ac:dyDescent="0.2"/>
    <row r="5800" ht="12" customHeight="1" x14ac:dyDescent="0.2"/>
    <row r="5801" ht="12" customHeight="1" x14ac:dyDescent="0.2"/>
    <row r="5802" ht="12" customHeight="1" x14ac:dyDescent="0.2"/>
    <row r="5803" ht="12" customHeight="1" x14ac:dyDescent="0.2"/>
    <row r="5804" ht="12" customHeight="1" x14ac:dyDescent="0.2"/>
    <row r="5805" ht="12" customHeight="1" x14ac:dyDescent="0.2"/>
    <row r="5806" ht="12" customHeight="1" x14ac:dyDescent="0.2"/>
    <row r="5807" ht="12" customHeight="1" x14ac:dyDescent="0.2"/>
    <row r="5808" ht="12" customHeight="1" x14ac:dyDescent="0.2"/>
    <row r="5809" ht="12" customHeight="1" x14ac:dyDescent="0.2"/>
    <row r="5810" ht="12" customHeight="1" x14ac:dyDescent="0.2"/>
    <row r="5811" ht="12" customHeight="1" x14ac:dyDescent="0.2"/>
    <row r="5812" ht="12" customHeight="1" x14ac:dyDescent="0.2"/>
    <row r="5813" ht="12" customHeight="1" x14ac:dyDescent="0.2"/>
    <row r="5814" ht="12" customHeight="1" x14ac:dyDescent="0.2"/>
    <row r="5815" ht="12" customHeight="1" x14ac:dyDescent="0.2"/>
    <row r="5816" ht="12" customHeight="1" x14ac:dyDescent="0.2"/>
    <row r="5817" ht="12" customHeight="1" x14ac:dyDescent="0.2"/>
    <row r="5818" ht="12" customHeight="1" x14ac:dyDescent="0.2"/>
    <row r="5819" ht="12" customHeight="1" x14ac:dyDescent="0.2"/>
    <row r="5820" ht="12" customHeight="1" x14ac:dyDescent="0.2"/>
    <row r="5821" ht="12" customHeight="1" x14ac:dyDescent="0.2"/>
    <row r="5822" ht="12" customHeight="1" x14ac:dyDescent="0.2"/>
    <row r="5823" ht="12" customHeight="1" x14ac:dyDescent="0.2"/>
    <row r="5824" ht="12" customHeight="1" x14ac:dyDescent="0.2"/>
    <row r="5825" ht="12" customHeight="1" x14ac:dyDescent="0.2"/>
    <row r="5826" ht="12" customHeight="1" x14ac:dyDescent="0.2"/>
    <row r="5827" ht="12" customHeight="1" x14ac:dyDescent="0.2"/>
    <row r="5828" ht="12" customHeight="1" x14ac:dyDescent="0.2"/>
    <row r="5829" ht="12" customHeight="1" x14ac:dyDescent="0.2"/>
    <row r="5830" ht="12" customHeight="1" x14ac:dyDescent="0.2"/>
    <row r="5831" ht="12" customHeight="1" x14ac:dyDescent="0.2"/>
    <row r="5832" ht="12" customHeight="1" x14ac:dyDescent="0.2"/>
    <row r="5833" ht="12" customHeight="1" x14ac:dyDescent="0.2"/>
    <row r="5834" ht="12" customHeight="1" x14ac:dyDescent="0.2"/>
    <row r="5835" ht="12" customHeight="1" x14ac:dyDescent="0.2"/>
    <row r="5836" ht="12" customHeight="1" x14ac:dyDescent="0.2"/>
    <row r="5837" ht="12" customHeight="1" x14ac:dyDescent="0.2"/>
    <row r="5838" ht="12" customHeight="1" x14ac:dyDescent="0.2"/>
    <row r="5839" ht="12" customHeight="1" x14ac:dyDescent="0.2"/>
    <row r="5840" ht="12" customHeight="1" x14ac:dyDescent="0.2"/>
    <row r="5841" ht="12" customHeight="1" x14ac:dyDescent="0.2"/>
    <row r="5842" ht="12" customHeight="1" x14ac:dyDescent="0.2"/>
    <row r="5843" ht="12" customHeight="1" x14ac:dyDescent="0.2"/>
    <row r="5844" ht="12" customHeight="1" x14ac:dyDescent="0.2"/>
    <row r="5845" ht="12" customHeight="1" x14ac:dyDescent="0.2"/>
    <row r="5846" ht="12" customHeight="1" x14ac:dyDescent="0.2"/>
    <row r="5847" ht="12" customHeight="1" x14ac:dyDescent="0.2"/>
    <row r="5848" ht="12" customHeight="1" x14ac:dyDescent="0.2"/>
    <row r="5849" ht="12" customHeight="1" x14ac:dyDescent="0.2"/>
    <row r="5850" ht="12" customHeight="1" x14ac:dyDescent="0.2"/>
    <row r="5851" ht="12" customHeight="1" x14ac:dyDescent="0.2"/>
    <row r="5852" ht="12" customHeight="1" x14ac:dyDescent="0.2"/>
    <row r="5853" ht="12" customHeight="1" x14ac:dyDescent="0.2"/>
    <row r="5854" ht="12" customHeight="1" x14ac:dyDescent="0.2"/>
    <row r="5855" ht="12" customHeight="1" x14ac:dyDescent="0.2"/>
    <row r="5856" ht="12" customHeight="1" x14ac:dyDescent="0.2"/>
    <row r="5857" ht="12" customHeight="1" x14ac:dyDescent="0.2"/>
    <row r="5858" ht="12" customHeight="1" x14ac:dyDescent="0.2"/>
    <row r="5859" ht="12" customHeight="1" x14ac:dyDescent="0.2"/>
    <row r="5860" ht="12" customHeight="1" x14ac:dyDescent="0.2"/>
    <row r="5861" ht="12" customHeight="1" x14ac:dyDescent="0.2"/>
    <row r="5862" ht="12" customHeight="1" x14ac:dyDescent="0.2"/>
    <row r="5863" ht="12" customHeight="1" x14ac:dyDescent="0.2"/>
    <row r="5864" ht="12" customHeight="1" x14ac:dyDescent="0.2"/>
    <row r="5865" ht="12" customHeight="1" x14ac:dyDescent="0.2"/>
    <row r="5866" ht="12" customHeight="1" x14ac:dyDescent="0.2"/>
    <row r="5867" ht="12" customHeight="1" x14ac:dyDescent="0.2"/>
    <row r="5868" ht="12" customHeight="1" x14ac:dyDescent="0.2"/>
    <row r="5869" ht="12" customHeight="1" x14ac:dyDescent="0.2"/>
    <row r="5870" ht="12" customHeight="1" x14ac:dyDescent="0.2"/>
    <row r="5871" ht="12" customHeight="1" x14ac:dyDescent="0.2"/>
    <row r="5872" ht="12" customHeight="1" x14ac:dyDescent="0.2"/>
    <row r="5873" ht="12" customHeight="1" x14ac:dyDescent="0.2"/>
    <row r="5874" ht="12" customHeight="1" x14ac:dyDescent="0.2"/>
    <row r="5875" ht="12" customHeight="1" x14ac:dyDescent="0.2"/>
    <row r="5876" ht="12" customHeight="1" x14ac:dyDescent="0.2"/>
    <row r="5877" ht="12" customHeight="1" x14ac:dyDescent="0.2"/>
    <row r="5878" ht="12" customHeight="1" x14ac:dyDescent="0.2"/>
    <row r="5879" ht="12" customHeight="1" x14ac:dyDescent="0.2"/>
    <row r="5880" ht="12" customHeight="1" x14ac:dyDescent="0.2"/>
    <row r="5881" ht="12" customHeight="1" x14ac:dyDescent="0.2"/>
    <row r="5882" ht="12" customHeight="1" x14ac:dyDescent="0.2"/>
    <row r="5883" ht="12" customHeight="1" x14ac:dyDescent="0.2"/>
    <row r="5884" ht="12" customHeight="1" x14ac:dyDescent="0.2"/>
    <row r="5885" ht="12" customHeight="1" x14ac:dyDescent="0.2"/>
    <row r="5886" ht="12" customHeight="1" x14ac:dyDescent="0.2"/>
    <row r="5887" ht="12" customHeight="1" x14ac:dyDescent="0.2"/>
    <row r="5888" ht="12" customHeight="1" x14ac:dyDescent="0.2"/>
    <row r="5889" ht="12" customHeight="1" x14ac:dyDescent="0.2"/>
    <row r="5890" ht="12" customHeight="1" x14ac:dyDescent="0.2"/>
    <row r="5891" ht="12" customHeight="1" x14ac:dyDescent="0.2"/>
    <row r="5892" ht="12" customHeight="1" x14ac:dyDescent="0.2"/>
    <row r="5893" ht="12" customHeight="1" x14ac:dyDescent="0.2"/>
    <row r="5894" ht="12" customHeight="1" x14ac:dyDescent="0.2"/>
    <row r="5895" ht="12" customHeight="1" x14ac:dyDescent="0.2"/>
    <row r="5896" ht="12" customHeight="1" x14ac:dyDescent="0.2"/>
    <row r="5897" ht="12" customHeight="1" x14ac:dyDescent="0.2"/>
    <row r="5898" ht="12" customHeight="1" x14ac:dyDescent="0.2"/>
    <row r="5899" ht="12" customHeight="1" x14ac:dyDescent="0.2"/>
    <row r="5900" ht="12" customHeight="1" x14ac:dyDescent="0.2"/>
    <row r="5901" ht="12" customHeight="1" x14ac:dyDescent="0.2"/>
    <row r="5902" ht="12" customHeight="1" x14ac:dyDescent="0.2"/>
    <row r="5903" ht="12" customHeight="1" x14ac:dyDescent="0.2"/>
    <row r="5904" ht="12" customHeight="1" x14ac:dyDescent="0.2"/>
    <row r="5905" ht="12" customHeight="1" x14ac:dyDescent="0.2"/>
    <row r="5906" ht="12" customHeight="1" x14ac:dyDescent="0.2"/>
    <row r="5907" ht="12" customHeight="1" x14ac:dyDescent="0.2"/>
    <row r="5908" ht="12" customHeight="1" x14ac:dyDescent="0.2"/>
    <row r="5909" ht="12" customHeight="1" x14ac:dyDescent="0.2"/>
    <row r="5910" ht="12" customHeight="1" x14ac:dyDescent="0.2"/>
    <row r="5911" ht="12" customHeight="1" x14ac:dyDescent="0.2"/>
    <row r="5912" ht="12" customHeight="1" x14ac:dyDescent="0.2"/>
    <row r="5913" ht="12" customHeight="1" x14ac:dyDescent="0.2"/>
    <row r="5914" ht="12" customHeight="1" x14ac:dyDescent="0.2"/>
    <row r="5915" ht="12" customHeight="1" x14ac:dyDescent="0.2"/>
    <row r="5916" ht="12" customHeight="1" x14ac:dyDescent="0.2"/>
    <row r="5917" ht="12" customHeight="1" x14ac:dyDescent="0.2"/>
    <row r="5918" ht="12" customHeight="1" x14ac:dyDescent="0.2"/>
    <row r="5919" ht="12" customHeight="1" x14ac:dyDescent="0.2"/>
    <row r="5920" ht="12" customHeight="1" x14ac:dyDescent="0.2"/>
    <row r="5921" ht="12" customHeight="1" x14ac:dyDescent="0.2"/>
    <row r="5922" ht="12" customHeight="1" x14ac:dyDescent="0.2"/>
    <row r="5923" ht="12" customHeight="1" x14ac:dyDescent="0.2"/>
    <row r="5924" ht="12" customHeight="1" x14ac:dyDescent="0.2"/>
    <row r="5925" ht="12" customHeight="1" x14ac:dyDescent="0.2"/>
    <row r="5926" ht="12" customHeight="1" x14ac:dyDescent="0.2"/>
    <row r="5927" ht="12" customHeight="1" x14ac:dyDescent="0.2"/>
    <row r="5928" ht="12" customHeight="1" x14ac:dyDescent="0.2"/>
    <row r="5929" ht="12" customHeight="1" x14ac:dyDescent="0.2"/>
    <row r="5930" ht="12" customHeight="1" x14ac:dyDescent="0.2"/>
    <row r="5931" ht="12" customHeight="1" x14ac:dyDescent="0.2"/>
    <row r="5932" ht="12" customHeight="1" x14ac:dyDescent="0.2"/>
    <row r="5933" ht="12" customHeight="1" x14ac:dyDescent="0.2"/>
    <row r="5934" ht="12" customHeight="1" x14ac:dyDescent="0.2"/>
    <row r="5935" ht="12" customHeight="1" x14ac:dyDescent="0.2"/>
    <row r="5936" ht="12" customHeight="1" x14ac:dyDescent="0.2"/>
    <row r="5937" ht="12" customHeight="1" x14ac:dyDescent="0.2"/>
    <row r="5938" ht="12" customHeight="1" x14ac:dyDescent="0.2"/>
    <row r="5939" ht="12" customHeight="1" x14ac:dyDescent="0.2"/>
    <row r="5940" ht="12" customHeight="1" x14ac:dyDescent="0.2"/>
    <row r="5941" ht="12" customHeight="1" x14ac:dyDescent="0.2"/>
    <row r="5942" ht="12" customHeight="1" x14ac:dyDescent="0.2"/>
    <row r="5943" ht="12" customHeight="1" x14ac:dyDescent="0.2"/>
    <row r="5944" ht="12" customHeight="1" x14ac:dyDescent="0.2"/>
    <row r="5945" ht="12" customHeight="1" x14ac:dyDescent="0.2"/>
    <row r="5946" ht="12" customHeight="1" x14ac:dyDescent="0.2"/>
    <row r="5947" ht="12" customHeight="1" x14ac:dyDescent="0.2"/>
    <row r="5948" ht="12" customHeight="1" x14ac:dyDescent="0.2"/>
    <row r="5949" ht="12" customHeight="1" x14ac:dyDescent="0.2"/>
    <row r="5950" ht="12" customHeight="1" x14ac:dyDescent="0.2"/>
    <row r="5951" ht="12" customHeight="1" x14ac:dyDescent="0.2"/>
    <row r="5952" ht="12" customHeight="1" x14ac:dyDescent="0.2"/>
    <row r="5953" ht="12" customHeight="1" x14ac:dyDescent="0.2"/>
    <row r="5954" ht="12" customHeight="1" x14ac:dyDescent="0.2"/>
    <row r="5955" ht="12" customHeight="1" x14ac:dyDescent="0.2"/>
    <row r="5956" ht="12" customHeight="1" x14ac:dyDescent="0.2"/>
    <row r="5957" ht="12" customHeight="1" x14ac:dyDescent="0.2"/>
    <row r="5958" ht="12" customHeight="1" x14ac:dyDescent="0.2"/>
    <row r="5959" ht="12" customHeight="1" x14ac:dyDescent="0.2"/>
    <row r="5960" ht="12" customHeight="1" x14ac:dyDescent="0.2"/>
    <row r="5961" ht="12" customHeight="1" x14ac:dyDescent="0.2"/>
    <row r="5962" ht="12" customHeight="1" x14ac:dyDescent="0.2"/>
    <row r="5963" ht="12" customHeight="1" x14ac:dyDescent="0.2"/>
    <row r="5964" ht="12" customHeight="1" x14ac:dyDescent="0.2"/>
    <row r="5965" ht="12" customHeight="1" x14ac:dyDescent="0.2"/>
    <row r="5966" ht="12" customHeight="1" x14ac:dyDescent="0.2"/>
    <row r="5967" ht="12" customHeight="1" x14ac:dyDescent="0.2"/>
    <row r="5968" ht="12" customHeight="1" x14ac:dyDescent="0.2"/>
    <row r="5969" ht="12" customHeight="1" x14ac:dyDescent="0.2"/>
    <row r="5970" ht="12" customHeight="1" x14ac:dyDescent="0.2"/>
    <row r="5971" ht="12" customHeight="1" x14ac:dyDescent="0.2"/>
    <row r="5972" ht="12" customHeight="1" x14ac:dyDescent="0.2"/>
    <row r="5973" ht="12" customHeight="1" x14ac:dyDescent="0.2"/>
    <row r="5974" ht="12" customHeight="1" x14ac:dyDescent="0.2"/>
    <row r="5975" ht="12" customHeight="1" x14ac:dyDescent="0.2"/>
    <row r="5976" ht="12" customHeight="1" x14ac:dyDescent="0.2"/>
    <row r="5977" ht="12" customHeight="1" x14ac:dyDescent="0.2"/>
    <row r="5978" ht="12" customHeight="1" x14ac:dyDescent="0.2"/>
    <row r="5979" ht="12" customHeight="1" x14ac:dyDescent="0.2"/>
    <row r="5980" ht="12" customHeight="1" x14ac:dyDescent="0.2"/>
    <row r="5981" ht="12" customHeight="1" x14ac:dyDescent="0.2"/>
    <row r="5982" ht="12" customHeight="1" x14ac:dyDescent="0.2"/>
    <row r="5983" ht="12" customHeight="1" x14ac:dyDescent="0.2"/>
    <row r="5984" ht="12" customHeight="1" x14ac:dyDescent="0.2"/>
    <row r="5985" ht="12" customHeight="1" x14ac:dyDescent="0.2"/>
    <row r="5986" ht="12" customHeight="1" x14ac:dyDescent="0.2"/>
    <row r="5987" ht="12" customHeight="1" x14ac:dyDescent="0.2"/>
    <row r="5988" ht="12" customHeight="1" x14ac:dyDescent="0.2"/>
    <row r="5989" ht="12" customHeight="1" x14ac:dyDescent="0.2"/>
    <row r="5990" ht="12" customHeight="1" x14ac:dyDescent="0.2"/>
    <row r="5991" ht="12" customHeight="1" x14ac:dyDescent="0.2"/>
    <row r="5992" ht="12" customHeight="1" x14ac:dyDescent="0.2"/>
    <row r="5993" ht="12" customHeight="1" x14ac:dyDescent="0.2"/>
    <row r="5994" ht="12" customHeight="1" x14ac:dyDescent="0.2"/>
    <row r="5995" ht="12" customHeight="1" x14ac:dyDescent="0.2"/>
    <row r="5996" ht="12" customHeight="1" x14ac:dyDescent="0.2"/>
    <row r="5997" ht="12" customHeight="1" x14ac:dyDescent="0.2"/>
    <row r="5998" ht="12" customHeight="1" x14ac:dyDescent="0.2"/>
    <row r="5999" ht="12" customHeight="1" x14ac:dyDescent="0.2"/>
    <row r="6000" ht="12" customHeight="1" x14ac:dyDescent="0.2"/>
    <row r="6001" ht="12" customHeight="1" x14ac:dyDescent="0.2"/>
    <row r="6002" ht="12" customHeight="1" x14ac:dyDescent="0.2"/>
    <row r="6003" ht="12" customHeight="1" x14ac:dyDescent="0.2"/>
    <row r="6004" ht="12" customHeight="1" x14ac:dyDescent="0.2"/>
    <row r="6005" ht="12" customHeight="1" x14ac:dyDescent="0.2"/>
    <row r="6006" ht="12" customHeight="1" x14ac:dyDescent="0.2"/>
    <row r="6007" ht="12" customHeight="1" x14ac:dyDescent="0.2"/>
    <row r="6008" ht="12" customHeight="1" x14ac:dyDescent="0.2"/>
    <row r="6009" ht="12" customHeight="1" x14ac:dyDescent="0.2"/>
    <row r="6010" ht="12" customHeight="1" x14ac:dyDescent="0.2"/>
    <row r="6011" ht="12" customHeight="1" x14ac:dyDescent="0.2"/>
    <row r="6012" ht="12" customHeight="1" x14ac:dyDescent="0.2"/>
    <row r="6013" ht="12" customHeight="1" x14ac:dyDescent="0.2"/>
    <row r="6014" ht="12" customHeight="1" x14ac:dyDescent="0.2"/>
    <row r="6015" ht="12" customHeight="1" x14ac:dyDescent="0.2"/>
    <row r="6016" ht="12" customHeight="1" x14ac:dyDescent="0.2"/>
    <row r="6017" ht="12" customHeight="1" x14ac:dyDescent="0.2"/>
    <row r="6018" ht="12" customHeight="1" x14ac:dyDescent="0.2"/>
    <row r="6019" ht="12" customHeight="1" x14ac:dyDescent="0.2"/>
    <row r="6020" ht="12" customHeight="1" x14ac:dyDescent="0.2"/>
    <row r="6021" ht="12" customHeight="1" x14ac:dyDescent="0.2"/>
    <row r="6022" ht="12" customHeight="1" x14ac:dyDescent="0.2"/>
    <row r="6023" ht="12" customHeight="1" x14ac:dyDescent="0.2"/>
    <row r="6024" ht="12" customHeight="1" x14ac:dyDescent="0.2"/>
    <row r="6025" ht="12" customHeight="1" x14ac:dyDescent="0.2"/>
    <row r="6026" ht="12" customHeight="1" x14ac:dyDescent="0.2"/>
    <row r="6027" ht="12" customHeight="1" x14ac:dyDescent="0.2"/>
    <row r="6028" ht="12" customHeight="1" x14ac:dyDescent="0.2"/>
    <row r="6029" ht="12" customHeight="1" x14ac:dyDescent="0.2"/>
    <row r="6030" ht="12" customHeight="1" x14ac:dyDescent="0.2"/>
    <row r="6031" ht="12" customHeight="1" x14ac:dyDescent="0.2"/>
    <row r="6032" ht="12" customHeight="1" x14ac:dyDescent="0.2"/>
    <row r="6033" ht="12" customHeight="1" x14ac:dyDescent="0.2"/>
    <row r="6034" ht="12" customHeight="1" x14ac:dyDescent="0.2"/>
    <row r="6035" ht="12" customHeight="1" x14ac:dyDescent="0.2"/>
    <row r="6036" ht="12" customHeight="1" x14ac:dyDescent="0.2"/>
    <row r="6037" ht="12" customHeight="1" x14ac:dyDescent="0.2"/>
    <row r="6038" ht="12" customHeight="1" x14ac:dyDescent="0.2"/>
    <row r="6039" ht="12" customHeight="1" x14ac:dyDescent="0.2"/>
    <row r="6040" ht="12" customHeight="1" x14ac:dyDescent="0.2"/>
    <row r="6041" ht="12" customHeight="1" x14ac:dyDescent="0.2"/>
    <row r="6042" ht="12" customHeight="1" x14ac:dyDescent="0.2"/>
    <row r="6043" ht="12" customHeight="1" x14ac:dyDescent="0.2"/>
    <row r="6044" ht="12" customHeight="1" x14ac:dyDescent="0.2"/>
    <row r="6045" ht="12" customHeight="1" x14ac:dyDescent="0.2"/>
    <row r="6046" ht="12" customHeight="1" x14ac:dyDescent="0.2"/>
    <row r="6047" ht="12" customHeight="1" x14ac:dyDescent="0.2"/>
    <row r="6048" ht="12" customHeight="1" x14ac:dyDescent="0.2"/>
    <row r="6049" ht="12" customHeight="1" x14ac:dyDescent="0.2"/>
    <row r="6050" ht="12" customHeight="1" x14ac:dyDescent="0.2"/>
    <row r="6051" ht="12" customHeight="1" x14ac:dyDescent="0.2"/>
    <row r="6052" ht="12" customHeight="1" x14ac:dyDescent="0.2"/>
    <row r="6053" ht="12" customHeight="1" x14ac:dyDescent="0.2"/>
    <row r="6054" ht="12" customHeight="1" x14ac:dyDescent="0.2"/>
    <row r="6055" ht="12" customHeight="1" x14ac:dyDescent="0.2"/>
    <row r="6056" ht="12" customHeight="1" x14ac:dyDescent="0.2"/>
    <row r="6057" ht="12" customHeight="1" x14ac:dyDescent="0.2"/>
    <row r="6058" ht="12" customHeight="1" x14ac:dyDescent="0.2"/>
    <row r="6059" ht="12" customHeight="1" x14ac:dyDescent="0.2"/>
    <row r="6060" ht="12" customHeight="1" x14ac:dyDescent="0.2"/>
    <row r="6061" ht="12" customHeight="1" x14ac:dyDescent="0.2"/>
    <row r="6062" ht="12" customHeight="1" x14ac:dyDescent="0.2"/>
    <row r="6063" ht="12" customHeight="1" x14ac:dyDescent="0.2"/>
    <row r="6064" ht="12" customHeight="1" x14ac:dyDescent="0.2"/>
    <row r="6065" ht="12" customHeight="1" x14ac:dyDescent="0.2"/>
    <row r="6066" ht="12" customHeight="1" x14ac:dyDescent="0.2"/>
    <row r="6067" ht="12" customHeight="1" x14ac:dyDescent="0.2"/>
    <row r="6068" ht="12" customHeight="1" x14ac:dyDescent="0.2"/>
    <row r="6069" ht="12" customHeight="1" x14ac:dyDescent="0.2"/>
    <row r="6070" ht="12" customHeight="1" x14ac:dyDescent="0.2"/>
    <row r="6071" ht="12" customHeight="1" x14ac:dyDescent="0.2"/>
    <row r="6072" ht="12" customHeight="1" x14ac:dyDescent="0.2"/>
    <row r="6073" ht="12" customHeight="1" x14ac:dyDescent="0.2"/>
    <row r="6074" ht="12" customHeight="1" x14ac:dyDescent="0.2"/>
    <row r="6075" ht="12" customHeight="1" x14ac:dyDescent="0.2"/>
    <row r="6076" ht="12" customHeight="1" x14ac:dyDescent="0.2"/>
    <row r="6077" ht="12" customHeight="1" x14ac:dyDescent="0.2"/>
    <row r="6078" ht="12" customHeight="1" x14ac:dyDescent="0.2"/>
    <row r="6079" ht="12" customHeight="1" x14ac:dyDescent="0.2"/>
    <row r="6080" ht="12" customHeight="1" x14ac:dyDescent="0.2"/>
    <row r="6081" ht="12" customHeight="1" x14ac:dyDescent="0.2"/>
    <row r="6082" ht="12" customHeight="1" x14ac:dyDescent="0.2"/>
    <row r="6083" ht="12" customHeight="1" x14ac:dyDescent="0.2"/>
    <row r="6084" ht="12" customHeight="1" x14ac:dyDescent="0.2"/>
    <row r="6085" ht="12" customHeight="1" x14ac:dyDescent="0.2"/>
    <row r="6086" ht="12" customHeight="1" x14ac:dyDescent="0.2"/>
    <row r="6087" ht="12" customHeight="1" x14ac:dyDescent="0.2"/>
    <row r="6088" ht="12" customHeight="1" x14ac:dyDescent="0.2"/>
    <row r="6089" ht="12" customHeight="1" x14ac:dyDescent="0.2"/>
    <row r="6090" ht="12" customHeight="1" x14ac:dyDescent="0.2"/>
    <row r="6091" ht="12" customHeight="1" x14ac:dyDescent="0.2"/>
    <row r="6092" ht="12" customHeight="1" x14ac:dyDescent="0.2"/>
    <row r="6093" ht="12" customHeight="1" x14ac:dyDescent="0.2"/>
    <row r="6094" ht="12" customHeight="1" x14ac:dyDescent="0.2"/>
    <row r="6095" ht="12" customHeight="1" x14ac:dyDescent="0.2"/>
    <row r="6096" ht="12" customHeight="1" x14ac:dyDescent="0.2"/>
    <row r="6097" ht="12" customHeight="1" x14ac:dyDescent="0.2"/>
    <row r="6098" ht="12" customHeight="1" x14ac:dyDescent="0.2"/>
    <row r="6099" ht="12" customHeight="1" x14ac:dyDescent="0.2"/>
    <row r="6100" ht="12" customHeight="1" x14ac:dyDescent="0.2"/>
    <row r="6101" ht="12" customHeight="1" x14ac:dyDescent="0.2"/>
    <row r="6102" ht="12" customHeight="1" x14ac:dyDescent="0.2"/>
    <row r="6103" ht="12" customHeight="1" x14ac:dyDescent="0.2"/>
    <row r="6104" ht="12" customHeight="1" x14ac:dyDescent="0.2"/>
    <row r="6105" ht="12" customHeight="1" x14ac:dyDescent="0.2"/>
    <row r="6106" ht="12" customHeight="1" x14ac:dyDescent="0.2"/>
    <row r="6107" ht="12" customHeight="1" x14ac:dyDescent="0.2"/>
    <row r="6108" ht="12" customHeight="1" x14ac:dyDescent="0.2"/>
    <row r="6109" ht="12" customHeight="1" x14ac:dyDescent="0.2"/>
    <row r="6110" ht="12" customHeight="1" x14ac:dyDescent="0.2"/>
    <row r="6111" ht="12" customHeight="1" x14ac:dyDescent="0.2"/>
    <row r="6112" ht="12" customHeight="1" x14ac:dyDescent="0.2"/>
    <row r="6113" ht="12" customHeight="1" x14ac:dyDescent="0.2"/>
    <row r="6114" ht="12" customHeight="1" x14ac:dyDescent="0.2"/>
    <row r="6115" ht="12" customHeight="1" x14ac:dyDescent="0.2"/>
    <row r="6116" ht="12" customHeight="1" x14ac:dyDescent="0.2"/>
    <row r="6117" ht="12" customHeight="1" x14ac:dyDescent="0.2"/>
    <row r="6118" ht="12" customHeight="1" x14ac:dyDescent="0.2"/>
    <row r="6119" ht="12" customHeight="1" x14ac:dyDescent="0.2"/>
    <row r="6120" ht="12" customHeight="1" x14ac:dyDescent="0.2"/>
    <row r="6121" ht="12" customHeight="1" x14ac:dyDescent="0.2"/>
    <row r="6122" ht="12" customHeight="1" x14ac:dyDescent="0.2"/>
    <row r="6123" ht="12" customHeight="1" x14ac:dyDescent="0.2"/>
    <row r="6124" ht="12" customHeight="1" x14ac:dyDescent="0.2"/>
    <row r="6125" ht="12" customHeight="1" x14ac:dyDescent="0.2"/>
    <row r="6126" ht="12" customHeight="1" x14ac:dyDescent="0.2"/>
    <row r="6127" ht="12" customHeight="1" x14ac:dyDescent="0.2"/>
    <row r="6128" ht="12" customHeight="1" x14ac:dyDescent="0.2"/>
    <row r="6129" ht="12" customHeight="1" x14ac:dyDescent="0.2"/>
    <row r="6130" ht="12" customHeight="1" x14ac:dyDescent="0.2"/>
    <row r="6131" ht="12" customHeight="1" x14ac:dyDescent="0.2"/>
    <row r="6132" ht="12" customHeight="1" x14ac:dyDescent="0.2"/>
    <row r="6133" ht="12" customHeight="1" x14ac:dyDescent="0.2"/>
    <row r="6134" ht="12" customHeight="1" x14ac:dyDescent="0.2"/>
    <row r="6135" ht="12" customHeight="1" x14ac:dyDescent="0.2"/>
    <row r="6136" ht="12" customHeight="1" x14ac:dyDescent="0.2"/>
    <row r="6137" ht="12" customHeight="1" x14ac:dyDescent="0.2"/>
    <row r="6138" ht="12" customHeight="1" x14ac:dyDescent="0.2"/>
    <row r="6139" ht="12" customHeight="1" x14ac:dyDescent="0.2"/>
    <row r="6140" ht="12" customHeight="1" x14ac:dyDescent="0.2"/>
    <row r="6141" ht="12" customHeight="1" x14ac:dyDescent="0.2"/>
    <row r="6142" ht="12" customHeight="1" x14ac:dyDescent="0.2"/>
    <row r="6143" ht="12" customHeight="1" x14ac:dyDescent="0.2"/>
    <row r="6144" ht="12" customHeight="1" x14ac:dyDescent="0.2"/>
    <row r="6145" ht="12" customHeight="1" x14ac:dyDescent="0.2"/>
    <row r="6146" ht="12" customHeight="1" x14ac:dyDescent="0.2"/>
    <row r="6147" ht="12" customHeight="1" x14ac:dyDescent="0.2"/>
    <row r="6148" ht="12" customHeight="1" x14ac:dyDescent="0.2"/>
    <row r="6149" ht="12" customHeight="1" x14ac:dyDescent="0.2"/>
    <row r="6150" ht="12" customHeight="1" x14ac:dyDescent="0.2"/>
    <row r="6151" ht="12" customHeight="1" x14ac:dyDescent="0.2"/>
    <row r="6152" ht="12" customHeight="1" x14ac:dyDescent="0.2"/>
    <row r="6153" ht="12" customHeight="1" x14ac:dyDescent="0.2"/>
    <row r="6154" ht="12" customHeight="1" x14ac:dyDescent="0.2"/>
    <row r="6155" ht="12" customHeight="1" x14ac:dyDescent="0.2"/>
    <row r="6156" ht="12" customHeight="1" x14ac:dyDescent="0.2"/>
    <row r="6157" ht="12" customHeight="1" x14ac:dyDescent="0.2"/>
    <row r="6158" ht="12" customHeight="1" x14ac:dyDescent="0.2"/>
    <row r="6159" ht="12" customHeight="1" x14ac:dyDescent="0.2"/>
    <row r="6160" ht="12" customHeight="1" x14ac:dyDescent="0.2"/>
    <row r="6161" ht="12" customHeight="1" x14ac:dyDescent="0.2"/>
    <row r="6162" ht="12" customHeight="1" x14ac:dyDescent="0.2"/>
    <row r="6163" ht="12" customHeight="1" x14ac:dyDescent="0.2"/>
    <row r="6164" ht="12" customHeight="1" x14ac:dyDescent="0.2"/>
    <row r="6165" ht="12" customHeight="1" x14ac:dyDescent="0.2"/>
    <row r="6166" ht="12" customHeight="1" x14ac:dyDescent="0.2"/>
    <row r="6167" ht="12" customHeight="1" x14ac:dyDescent="0.2"/>
    <row r="6168" ht="12" customHeight="1" x14ac:dyDescent="0.2"/>
    <row r="6169" ht="12" customHeight="1" x14ac:dyDescent="0.2"/>
    <row r="6170" ht="12" customHeight="1" x14ac:dyDescent="0.2"/>
    <row r="6171" ht="12" customHeight="1" x14ac:dyDescent="0.2"/>
    <row r="6172" ht="12" customHeight="1" x14ac:dyDescent="0.2"/>
    <row r="6173" ht="12" customHeight="1" x14ac:dyDescent="0.2"/>
    <row r="6174" ht="12" customHeight="1" x14ac:dyDescent="0.2"/>
    <row r="6175" ht="12" customHeight="1" x14ac:dyDescent="0.2"/>
    <row r="6176" ht="12" customHeight="1" x14ac:dyDescent="0.2"/>
    <row r="6177" ht="12" customHeight="1" x14ac:dyDescent="0.2"/>
    <row r="6178" ht="12" customHeight="1" x14ac:dyDescent="0.2"/>
    <row r="6179" ht="12" customHeight="1" x14ac:dyDescent="0.2"/>
    <row r="6180" ht="12" customHeight="1" x14ac:dyDescent="0.2"/>
    <row r="6181" ht="12" customHeight="1" x14ac:dyDescent="0.2"/>
    <row r="6182" ht="12" customHeight="1" x14ac:dyDescent="0.2"/>
    <row r="6183" ht="12" customHeight="1" x14ac:dyDescent="0.2"/>
    <row r="6184" ht="12" customHeight="1" x14ac:dyDescent="0.2"/>
    <row r="6185" ht="12" customHeight="1" x14ac:dyDescent="0.2"/>
    <row r="6186" ht="12" customHeight="1" x14ac:dyDescent="0.2"/>
    <row r="6187" ht="12" customHeight="1" x14ac:dyDescent="0.2"/>
    <row r="6188" ht="12" customHeight="1" x14ac:dyDescent="0.2"/>
    <row r="6189" ht="12" customHeight="1" x14ac:dyDescent="0.2"/>
    <row r="6190" ht="12" customHeight="1" x14ac:dyDescent="0.2"/>
    <row r="6191" ht="12" customHeight="1" x14ac:dyDescent="0.2"/>
    <row r="6192" ht="12" customHeight="1" x14ac:dyDescent="0.2"/>
    <row r="6193" ht="12" customHeight="1" x14ac:dyDescent="0.2"/>
    <row r="6194" ht="12" customHeight="1" x14ac:dyDescent="0.2"/>
    <row r="6195" ht="12" customHeight="1" x14ac:dyDescent="0.2"/>
    <row r="6196" ht="12" customHeight="1" x14ac:dyDescent="0.2"/>
    <row r="6197" ht="12" customHeight="1" x14ac:dyDescent="0.2"/>
    <row r="6198" ht="12" customHeight="1" x14ac:dyDescent="0.2"/>
    <row r="6199" ht="12" customHeight="1" x14ac:dyDescent="0.2"/>
    <row r="6200" ht="12" customHeight="1" x14ac:dyDescent="0.2"/>
    <row r="6201" ht="12" customHeight="1" x14ac:dyDescent="0.2"/>
    <row r="6202" ht="12" customHeight="1" x14ac:dyDescent="0.2"/>
    <row r="6203" ht="12" customHeight="1" x14ac:dyDescent="0.2"/>
    <row r="6204" ht="12" customHeight="1" x14ac:dyDescent="0.2"/>
    <row r="6205" ht="12" customHeight="1" x14ac:dyDescent="0.2"/>
    <row r="6206" ht="12" customHeight="1" x14ac:dyDescent="0.2"/>
    <row r="6207" ht="12" customHeight="1" x14ac:dyDescent="0.2"/>
    <row r="6208" ht="12" customHeight="1" x14ac:dyDescent="0.2"/>
    <row r="6209" ht="12" customHeight="1" x14ac:dyDescent="0.2"/>
    <row r="6210" ht="12" customHeight="1" x14ac:dyDescent="0.2"/>
    <row r="6211" ht="12" customHeight="1" x14ac:dyDescent="0.2"/>
    <row r="6212" ht="12" customHeight="1" x14ac:dyDescent="0.2"/>
    <row r="6213" ht="12" customHeight="1" x14ac:dyDescent="0.2"/>
    <row r="6214" ht="12" customHeight="1" x14ac:dyDescent="0.2"/>
    <row r="6215" ht="12" customHeight="1" x14ac:dyDescent="0.2"/>
    <row r="6216" ht="12" customHeight="1" x14ac:dyDescent="0.2"/>
    <row r="6217" ht="12" customHeight="1" x14ac:dyDescent="0.2"/>
    <row r="6218" ht="12" customHeight="1" x14ac:dyDescent="0.2"/>
    <row r="6219" ht="12" customHeight="1" x14ac:dyDescent="0.2"/>
    <row r="6220" ht="12" customHeight="1" x14ac:dyDescent="0.2"/>
    <row r="6221" ht="12" customHeight="1" x14ac:dyDescent="0.2"/>
    <row r="6222" ht="12" customHeight="1" x14ac:dyDescent="0.2"/>
    <row r="6223" ht="12" customHeight="1" x14ac:dyDescent="0.2"/>
    <row r="6224" ht="12" customHeight="1" x14ac:dyDescent="0.2"/>
    <row r="6225" ht="12" customHeight="1" x14ac:dyDescent="0.2"/>
    <row r="6226" ht="12" customHeight="1" x14ac:dyDescent="0.2"/>
    <row r="6227" ht="12" customHeight="1" x14ac:dyDescent="0.2"/>
    <row r="6228" ht="12" customHeight="1" x14ac:dyDescent="0.2"/>
    <row r="6229" ht="12" customHeight="1" x14ac:dyDescent="0.2"/>
    <row r="6230" ht="12" customHeight="1" x14ac:dyDescent="0.2"/>
    <row r="6231" ht="12" customHeight="1" x14ac:dyDescent="0.2"/>
    <row r="6232" ht="12" customHeight="1" x14ac:dyDescent="0.2"/>
    <row r="6233" ht="12" customHeight="1" x14ac:dyDescent="0.2"/>
    <row r="6234" ht="12" customHeight="1" x14ac:dyDescent="0.2"/>
    <row r="6235" ht="12" customHeight="1" x14ac:dyDescent="0.2"/>
    <row r="6236" ht="12" customHeight="1" x14ac:dyDescent="0.2"/>
    <row r="6237" ht="12" customHeight="1" x14ac:dyDescent="0.2"/>
    <row r="6238" ht="12" customHeight="1" x14ac:dyDescent="0.2"/>
    <row r="6239" ht="12" customHeight="1" x14ac:dyDescent="0.2"/>
    <row r="6240" ht="12" customHeight="1" x14ac:dyDescent="0.2"/>
    <row r="6241" ht="12" customHeight="1" x14ac:dyDescent="0.2"/>
    <row r="6242" ht="12" customHeight="1" x14ac:dyDescent="0.2"/>
    <row r="6243" ht="12" customHeight="1" x14ac:dyDescent="0.2"/>
    <row r="6244" ht="12" customHeight="1" x14ac:dyDescent="0.2"/>
    <row r="6245" ht="12" customHeight="1" x14ac:dyDescent="0.2"/>
    <row r="6246" ht="12" customHeight="1" x14ac:dyDescent="0.2"/>
    <row r="6247" ht="12" customHeight="1" x14ac:dyDescent="0.2"/>
    <row r="6248" ht="12" customHeight="1" x14ac:dyDescent="0.2"/>
    <row r="6249" ht="12" customHeight="1" x14ac:dyDescent="0.2"/>
    <row r="6250" ht="12" customHeight="1" x14ac:dyDescent="0.2"/>
    <row r="6251" ht="12" customHeight="1" x14ac:dyDescent="0.2"/>
    <row r="6252" ht="12" customHeight="1" x14ac:dyDescent="0.2"/>
    <row r="6253" ht="12" customHeight="1" x14ac:dyDescent="0.2"/>
    <row r="6254" ht="12" customHeight="1" x14ac:dyDescent="0.2"/>
    <row r="6255" ht="12" customHeight="1" x14ac:dyDescent="0.2"/>
    <row r="6256" ht="12" customHeight="1" x14ac:dyDescent="0.2"/>
    <row r="6257" ht="12" customHeight="1" x14ac:dyDescent="0.2"/>
    <row r="6258" ht="12" customHeight="1" x14ac:dyDescent="0.2"/>
    <row r="6259" ht="12" customHeight="1" x14ac:dyDescent="0.2"/>
    <row r="6260" ht="12" customHeight="1" x14ac:dyDescent="0.2"/>
    <row r="6261" ht="12" customHeight="1" x14ac:dyDescent="0.2"/>
    <row r="6262" ht="12" customHeight="1" x14ac:dyDescent="0.2"/>
    <row r="6263" ht="12" customHeight="1" x14ac:dyDescent="0.2"/>
    <row r="6264" ht="12" customHeight="1" x14ac:dyDescent="0.2"/>
    <row r="6265" ht="12" customHeight="1" x14ac:dyDescent="0.2"/>
    <row r="6266" ht="12" customHeight="1" x14ac:dyDescent="0.2"/>
    <row r="6267" ht="12" customHeight="1" x14ac:dyDescent="0.2"/>
    <row r="6268" ht="12" customHeight="1" x14ac:dyDescent="0.2"/>
    <row r="6269" ht="12" customHeight="1" x14ac:dyDescent="0.2"/>
    <row r="6270" ht="12" customHeight="1" x14ac:dyDescent="0.2"/>
    <row r="6271" ht="12" customHeight="1" x14ac:dyDescent="0.2"/>
    <row r="6272" ht="12" customHeight="1" x14ac:dyDescent="0.2"/>
    <row r="6273" ht="12" customHeight="1" x14ac:dyDescent="0.2"/>
    <row r="6274" ht="12" customHeight="1" x14ac:dyDescent="0.2"/>
    <row r="6275" ht="12" customHeight="1" x14ac:dyDescent="0.2"/>
    <row r="6276" ht="12" customHeight="1" x14ac:dyDescent="0.2"/>
    <row r="6277" ht="12" customHeight="1" x14ac:dyDescent="0.2"/>
    <row r="6278" ht="12" customHeight="1" x14ac:dyDescent="0.2"/>
    <row r="6279" ht="12" customHeight="1" x14ac:dyDescent="0.2"/>
    <row r="6280" ht="12" customHeight="1" x14ac:dyDescent="0.2"/>
    <row r="6281" ht="12" customHeight="1" x14ac:dyDescent="0.2"/>
    <row r="6282" ht="12" customHeight="1" x14ac:dyDescent="0.2"/>
    <row r="6283" ht="12" customHeight="1" x14ac:dyDescent="0.2"/>
    <row r="6284" ht="12" customHeight="1" x14ac:dyDescent="0.2"/>
    <row r="6285" ht="12" customHeight="1" x14ac:dyDescent="0.2"/>
    <row r="6286" ht="12" customHeight="1" x14ac:dyDescent="0.2"/>
    <row r="6287" ht="12" customHeight="1" x14ac:dyDescent="0.2"/>
    <row r="6288" ht="12" customHeight="1" x14ac:dyDescent="0.2"/>
    <row r="6289" ht="12" customHeight="1" x14ac:dyDescent="0.2"/>
    <row r="6290" ht="12" customHeight="1" x14ac:dyDescent="0.2"/>
    <row r="6291" ht="12" customHeight="1" x14ac:dyDescent="0.2"/>
    <row r="6292" ht="12" customHeight="1" x14ac:dyDescent="0.2"/>
    <row r="6293" ht="12" customHeight="1" x14ac:dyDescent="0.2"/>
    <row r="6294" ht="12" customHeight="1" x14ac:dyDescent="0.2"/>
    <row r="6295" ht="12" customHeight="1" x14ac:dyDescent="0.2"/>
    <row r="6296" ht="12" customHeight="1" x14ac:dyDescent="0.2"/>
    <row r="6297" ht="12" customHeight="1" x14ac:dyDescent="0.2"/>
    <row r="6298" ht="12" customHeight="1" x14ac:dyDescent="0.2"/>
    <row r="6299" ht="12" customHeight="1" x14ac:dyDescent="0.2"/>
    <row r="6300" ht="12" customHeight="1" x14ac:dyDescent="0.2"/>
    <row r="6301" ht="12" customHeight="1" x14ac:dyDescent="0.2"/>
    <row r="6302" ht="12" customHeight="1" x14ac:dyDescent="0.2"/>
    <row r="6303" ht="12" customHeight="1" x14ac:dyDescent="0.2"/>
    <row r="6304" ht="12" customHeight="1" x14ac:dyDescent="0.2"/>
    <row r="6305" ht="12" customHeight="1" x14ac:dyDescent="0.2"/>
    <row r="6306" ht="12" customHeight="1" x14ac:dyDescent="0.2"/>
    <row r="6307" ht="12" customHeight="1" x14ac:dyDescent="0.2"/>
    <row r="6308" ht="12" customHeight="1" x14ac:dyDescent="0.2"/>
    <row r="6309" ht="12" customHeight="1" x14ac:dyDescent="0.2"/>
    <row r="6310" ht="12" customHeight="1" x14ac:dyDescent="0.2"/>
    <row r="6311" ht="12" customHeight="1" x14ac:dyDescent="0.2"/>
    <row r="6312" ht="12" customHeight="1" x14ac:dyDescent="0.2"/>
    <row r="6313" ht="12" customHeight="1" x14ac:dyDescent="0.2"/>
    <row r="6314" ht="12" customHeight="1" x14ac:dyDescent="0.2"/>
    <row r="6315" ht="12" customHeight="1" x14ac:dyDescent="0.2"/>
    <row r="6316" ht="12" customHeight="1" x14ac:dyDescent="0.2"/>
    <row r="6317" ht="12" customHeight="1" x14ac:dyDescent="0.2"/>
    <row r="6318" ht="12" customHeight="1" x14ac:dyDescent="0.2"/>
    <row r="6319" ht="12" customHeight="1" x14ac:dyDescent="0.2"/>
    <row r="6320" ht="12" customHeight="1" x14ac:dyDescent="0.2"/>
    <row r="6321" ht="12" customHeight="1" x14ac:dyDescent="0.2"/>
    <row r="6322" ht="12" customHeight="1" x14ac:dyDescent="0.2"/>
    <row r="6323" ht="12" customHeight="1" x14ac:dyDescent="0.2"/>
    <row r="6324" ht="12" customHeight="1" x14ac:dyDescent="0.2"/>
    <row r="6325" ht="12" customHeight="1" x14ac:dyDescent="0.2"/>
    <row r="6326" ht="12" customHeight="1" x14ac:dyDescent="0.2"/>
    <row r="6327" ht="12" customHeight="1" x14ac:dyDescent="0.2"/>
    <row r="6328" ht="12" customHeight="1" x14ac:dyDescent="0.2"/>
    <row r="6329" ht="12" customHeight="1" x14ac:dyDescent="0.2"/>
    <row r="6330" ht="12" customHeight="1" x14ac:dyDescent="0.2"/>
    <row r="6331" ht="12" customHeight="1" x14ac:dyDescent="0.2"/>
    <row r="6332" ht="12" customHeight="1" x14ac:dyDescent="0.2"/>
    <row r="6333" ht="12" customHeight="1" x14ac:dyDescent="0.2"/>
    <row r="6334" ht="12" customHeight="1" x14ac:dyDescent="0.2"/>
    <row r="6335" ht="12" customHeight="1" x14ac:dyDescent="0.2"/>
    <row r="6336" ht="12" customHeight="1" x14ac:dyDescent="0.2"/>
    <row r="6337" ht="12" customHeight="1" x14ac:dyDescent="0.2"/>
    <row r="6338" ht="12" customHeight="1" x14ac:dyDescent="0.2"/>
    <row r="6339" ht="12" customHeight="1" x14ac:dyDescent="0.2"/>
    <row r="6340" ht="12" customHeight="1" x14ac:dyDescent="0.2"/>
    <row r="6341" ht="12" customHeight="1" x14ac:dyDescent="0.2"/>
    <row r="6342" ht="12" customHeight="1" x14ac:dyDescent="0.2"/>
    <row r="6343" ht="12" customHeight="1" x14ac:dyDescent="0.2"/>
    <row r="6344" ht="12" customHeight="1" x14ac:dyDescent="0.2"/>
    <row r="6345" ht="12" customHeight="1" x14ac:dyDescent="0.2"/>
    <row r="6346" ht="12" customHeight="1" x14ac:dyDescent="0.2"/>
    <row r="6347" ht="12" customHeight="1" x14ac:dyDescent="0.2"/>
    <row r="6348" ht="12" customHeight="1" x14ac:dyDescent="0.2"/>
    <row r="6349" ht="12" customHeight="1" x14ac:dyDescent="0.2"/>
    <row r="6350" ht="12" customHeight="1" x14ac:dyDescent="0.2"/>
    <row r="6351" ht="12" customHeight="1" x14ac:dyDescent="0.2"/>
    <row r="6352" ht="12" customHeight="1" x14ac:dyDescent="0.2"/>
    <row r="6353" ht="12" customHeight="1" x14ac:dyDescent="0.2"/>
    <row r="6354" ht="12" customHeight="1" x14ac:dyDescent="0.2"/>
    <row r="6355" ht="12" customHeight="1" x14ac:dyDescent="0.2"/>
    <row r="6356" ht="12" customHeight="1" x14ac:dyDescent="0.2"/>
    <row r="6357" ht="12" customHeight="1" x14ac:dyDescent="0.2"/>
    <row r="6358" ht="12" customHeight="1" x14ac:dyDescent="0.2"/>
    <row r="6359" ht="12" customHeight="1" x14ac:dyDescent="0.2"/>
    <row r="6360" ht="12" customHeight="1" x14ac:dyDescent="0.2"/>
    <row r="6361" ht="12" customHeight="1" x14ac:dyDescent="0.2"/>
    <row r="6362" ht="12" customHeight="1" x14ac:dyDescent="0.2"/>
    <row r="6363" ht="12" customHeight="1" x14ac:dyDescent="0.2"/>
    <row r="6364" ht="12" customHeight="1" x14ac:dyDescent="0.2"/>
    <row r="6365" ht="12" customHeight="1" x14ac:dyDescent="0.2"/>
    <row r="6366" ht="12" customHeight="1" x14ac:dyDescent="0.2"/>
    <row r="6367" ht="12" customHeight="1" x14ac:dyDescent="0.2"/>
    <row r="6368" ht="12" customHeight="1" x14ac:dyDescent="0.2"/>
    <row r="6369" ht="12" customHeight="1" x14ac:dyDescent="0.2"/>
    <row r="6370" ht="12" customHeight="1" x14ac:dyDescent="0.2"/>
    <row r="6371" ht="12" customHeight="1" x14ac:dyDescent="0.2"/>
    <row r="6372" ht="12" customHeight="1" x14ac:dyDescent="0.2"/>
    <row r="6373" ht="12" customHeight="1" x14ac:dyDescent="0.2"/>
    <row r="6374" ht="12" customHeight="1" x14ac:dyDescent="0.2"/>
    <row r="6375" ht="12" customHeight="1" x14ac:dyDescent="0.2"/>
    <row r="6376" ht="12" customHeight="1" x14ac:dyDescent="0.2"/>
    <row r="6377" ht="12" customHeight="1" x14ac:dyDescent="0.2"/>
    <row r="6378" ht="12" customHeight="1" x14ac:dyDescent="0.2"/>
    <row r="6379" ht="12" customHeight="1" x14ac:dyDescent="0.2"/>
    <row r="6380" ht="12" customHeight="1" x14ac:dyDescent="0.2"/>
    <row r="6381" ht="12" customHeight="1" x14ac:dyDescent="0.2"/>
    <row r="6382" ht="12" customHeight="1" x14ac:dyDescent="0.2"/>
    <row r="6383" ht="12" customHeight="1" x14ac:dyDescent="0.2"/>
    <row r="6384" ht="12" customHeight="1" x14ac:dyDescent="0.2"/>
    <row r="6385" ht="12" customHeight="1" x14ac:dyDescent="0.2"/>
    <row r="6386" ht="12" customHeight="1" x14ac:dyDescent="0.2"/>
    <row r="6387" ht="12" customHeight="1" x14ac:dyDescent="0.2"/>
    <row r="6388" ht="12" customHeight="1" x14ac:dyDescent="0.2"/>
    <row r="6389" ht="12" customHeight="1" x14ac:dyDescent="0.2"/>
    <row r="6390" ht="12" customHeight="1" x14ac:dyDescent="0.2"/>
    <row r="6391" ht="12" customHeight="1" x14ac:dyDescent="0.2"/>
    <row r="6392" ht="12" customHeight="1" x14ac:dyDescent="0.2"/>
    <row r="6393" ht="12" customHeight="1" x14ac:dyDescent="0.2"/>
    <row r="6394" ht="12" customHeight="1" x14ac:dyDescent="0.2"/>
    <row r="6395" ht="12" customHeight="1" x14ac:dyDescent="0.2"/>
    <row r="6396" ht="12" customHeight="1" x14ac:dyDescent="0.2"/>
    <row r="6397" ht="12" customHeight="1" x14ac:dyDescent="0.2"/>
    <row r="6398" ht="12" customHeight="1" x14ac:dyDescent="0.2"/>
    <row r="6399" ht="12" customHeight="1" x14ac:dyDescent="0.2"/>
    <row r="6400" ht="12" customHeight="1" x14ac:dyDescent="0.2"/>
    <row r="6401" ht="12" customHeight="1" x14ac:dyDescent="0.2"/>
    <row r="6402" ht="12" customHeight="1" x14ac:dyDescent="0.2"/>
    <row r="6403" ht="12" customHeight="1" x14ac:dyDescent="0.2"/>
    <row r="6404" ht="12" customHeight="1" x14ac:dyDescent="0.2"/>
    <row r="6405" ht="12" customHeight="1" x14ac:dyDescent="0.2"/>
    <row r="6406" ht="12" customHeight="1" x14ac:dyDescent="0.2"/>
    <row r="6407" ht="12" customHeight="1" x14ac:dyDescent="0.2"/>
    <row r="6408" ht="12" customHeight="1" x14ac:dyDescent="0.2"/>
    <row r="6409" ht="12" customHeight="1" x14ac:dyDescent="0.2"/>
    <row r="6410" ht="12" customHeight="1" x14ac:dyDescent="0.2"/>
    <row r="6411" ht="12" customHeight="1" x14ac:dyDescent="0.2"/>
    <row r="6412" ht="12" customHeight="1" x14ac:dyDescent="0.2"/>
    <row r="6413" ht="12" customHeight="1" x14ac:dyDescent="0.2"/>
    <row r="6414" ht="12" customHeight="1" x14ac:dyDescent="0.2"/>
    <row r="6415" ht="12" customHeight="1" x14ac:dyDescent="0.2"/>
    <row r="6416" ht="12" customHeight="1" x14ac:dyDescent="0.2"/>
    <row r="6417" ht="12" customHeight="1" x14ac:dyDescent="0.2"/>
    <row r="6418" ht="12" customHeight="1" x14ac:dyDescent="0.2"/>
    <row r="6419" ht="12" customHeight="1" x14ac:dyDescent="0.2"/>
    <row r="6420" ht="12" customHeight="1" x14ac:dyDescent="0.2"/>
    <row r="6421" ht="12" customHeight="1" x14ac:dyDescent="0.2"/>
    <row r="6422" ht="12" customHeight="1" x14ac:dyDescent="0.2"/>
    <row r="6423" ht="12" customHeight="1" x14ac:dyDescent="0.2"/>
    <row r="6424" ht="12" customHeight="1" x14ac:dyDescent="0.2"/>
    <row r="6425" ht="12" customHeight="1" x14ac:dyDescent="0.2"/>
    <row r="6426" ht="12" customHeight="1" x14ac:dyDescent="0.2"/>
    <row r="6427" ht="12" customHeight="1" x14ac:dyDescent="0.2"/>
    <row r="6428" ht="12" customHeight="1" x14ac:dyDescent="0.2"/>
    <row r="6429" ht="12" customHeight="1" x14ac:dyDescent="0.2"/>
    <row r="6430" ht="12" customHeight="1" x14ac:dyDescent="0.2"/>
    <row r="6431" ht="12" customHeight="1" x14ac:dyDescent="0.2"/>
    <row r="6432" ht="12" customHeight="1" x14ac:dyDescent="0.2"/>
    <row r="6433" ht="12" customHeight="1" x14ac:dyDescent="0.2"/>
    <row r="6434" ht="12" customHeight="1" x14ac:dyDescent="0.2"/>
    <row r="6435" ht="12" customHeight="1" x14ac:dyDescent="0.2"/>
    <row r="6436" ht="12" customHeight="1" x14ac:dyDescent="0.2"/>
    <row r="6437" ht="12" customHeight="1" x14ac:dyDescent="0.2"/>
    <row r="6438" ht="12" customHeight="1" x14ac:dyDescent="0.2"/>
    <row r="6439" ht="12" customHeight="1" x14ac:dyDescent="0.2"/>
    <row r="6440" ht="12" customHeight="1" x14ac:dyDescent="0.2"/>
    <row r="6441" ht="12" customHeight="1" x14ac:dyDescent="0.2"/>
    <row r="6442" ht="12" customHeight="1" x14ac:dyDescent="0.2"/>
    <row r="6443" ht="12" customHeight="1" x14ac:dyDescent="0.2"/>
    <row r="6444" ht="12" customHeight="1" x14ac:dyDescent="0.2"/>
    <row r="6445" ht="12" customHeight="1" x14ac:dyDescent="0.2"/>
    <row r="6446" ht="12" customHeight="1" x14ac:dyDescent="0.2"/>
    <row r="6447" ht="12" customHeight="1" x14ac:dyDescent="0.2"/>
    <row r="6448" ht="12" customHeight="1" x14ac:dyDescent="0.2"/>
    <row r="6449" ht="12" customHeight="1" x14ac:dyDescent="0.2"/>
    <row r="6450" ht="12" customHeight="1" x14ac:dyDescent="0.2"/>
    <row r="6451" ht="12" customHeight="1" x14ac:dyDescent="0.2"/>
    <row r="6452" ht="12" customHeight="1" x14ac:dyDescent="0.2"/>
    <row r="6453" ht="12" customHeight="1" x14ac:dyDescent="0.2"/>
    <row r="6454" ht="12" customHeight="1" x14ac:dyDescent="0.2"/>
    <row r="6455" ht="12" customHeight="1" x14ac:dyDescent="0.2"/>
    <row r="6456" ht="12" customHeight="1" x14ac:dyDescent="0.2"/>
    <row r="6457" ht="12" customHeight="1" x14ac:dyDescent="0.2"/>
    <row r="6458" ht="12" customHeight="1" x14ac:dyDescent="0.2"/>
    <row r="6459" ht="12" customHeight="1" x14ac:dyDescent="0.2"/>
    <row r="6460" ht="12" customHeight="1" x14ac:dyDescent="0.2"/>
    <row r="6461" ht="12" customHeight="1" x14ac:dyDescent="0.2"/>
    <row r="6462" ht="12" customHeight="1" x14ac:dyDescent="0.2"/>
    <row r="6463" ht="12" customHeight="1" x14ac:dyDescent="0.2"/>
    <row r="6464" ht="12" customHeight="1" x14ac:dyDescent="0.2"/>
    <row r="6465" ht="12" customHeight="1" x14ac:dyDescent="0.2"/>
    <row r="6466" ht="12" customHeight="1" x14ac:dyDescent="0.2"/>
    <row r="6467" ht="12" customHeight="1" x14ac:dyDescent="0.2"/>
    <row r="6468" ht="12" customHeight="1" x14ac:dyDescent="0.2"/>
    <row r="6469" ht="12" customHeight="1" x14ac:dyDescent="0.2"/>
    <row r="6470" ht="12" customHeight="1" x14ac:dyDescent="0.2"/>
    <row r="6471" ht="12" customHeight="1" x14ac:dyDescent="0.2"/>
    <row r="6472" ht="12" customHeight="1" x14ac:dyDescent="0.2"/>
    <row r="6473" ht="12" customHeight="1" x14ac:dyDescent="0.2"/>
    <row r="6474" ht="12" customHeight="1" x14ac:dyDescent="0.2"/>
    <row r="6475" ht="12" customHeight="1" x14ac:dyDescent="0.2"/>
    <row r="6476" ht="12" customHeight="1" x14ac:dyDescent="0.2"/>
    <row r="6477" ht="12" customHeight="1" x14ac:dyDescent="0.2"/>
    <row r="6478" ht="12" customHeight="1" x14ac:dyDescent="0.2"/>
    <row r="6479" ht="12" customHeight="1" x14ac:dyDescent="0.2"/>
    <row r="6480" ht="12" customHeight="1" x14ac:dyDescent="0.2"/>
    <row r="6481" ht="12" customHeight="1" x14ac:dyDescent="0.2"/>
    <row r="6482" ht="12" customHeight="1" x14ac:dyDescent="0.2"/>
    <row r="6483" ht="12" customHeight="1" x14ac:dyDescent="0.2"/>
    <row r="6484" ht="12" customHeight="1" x14ac:dyDescent="0.2"/>
    <row r="6485" ht="12" customHeight="1" x14ac:dyDescent="0.2"/>
    <row r="6486" ht="12" customHeight="1" x14ac:dyDescent="0.2"/>
    <row r="6487" ht="12" customHeight="1" x14ac:dyDescent="0.2"/>
    <row r="6488" ht="12" customHeight="1" x14ac:dyDescent="0.2"/>
    <row r="6489" ht="12" customHeight="1" x14ac:dyDescent="0.2"/>
    <row r="6490" ht="12" customHeight="1" x14ac:dyDescent="0.2"/>
    <row r="6491" ht="12" customHeight="1" x14ac:dyDescent="0.2"/>
    <row r="6492" ht="12" customHeight="1" x14ac:dyDescent="0.2"/>
    <row r="6493" ht="12" customHeight="1" x14ac:dyDescent="0.2"/>
    <row r="6494" ht="12" customHeight="1" x14ac:dyDescent="0.2"/>
    <row r="6495" ht="12" customHeight="1" x14ac:dyDescent="0.2"/>
    <row r="6496" ht="12" customHeight="1" x14ac:dyDescent="0.2"/>
    <row r="6497" ht="12" customHeight="1" x14ac:dyDescent="0.2"/>
    <row r="6498" ht="12" customHeight="1" x14ac:dyDescent="0.2"/>
    <row r="6499" ht="12" customHeight="1" x14ac:dyDescent="0.2"/>
    <row r="6500" ht="12" customHeight="1" x14ac:dyDescent="0.2"/>
    <row r="6501" ht="12" customHeight="1" x14ac:dyDescent="0.2"/>
    <row r="6502" ht="12" customHeight="1" x14ac:dyDescent="0.2"/>
    <row r="6503" ht="12" customHeight="1" x14ac:dyDescent="0.2"/>
    <row r="6504" ht="12" customHeight="1" x14ac:dyDescent="0.2"/>
    <row r="6505" ht="12" customHeight="1" x14ac:dyDescent="0.2"/>
    <row r="6506" ht="12" customHeight="1" x14ac:dyDescent="0.2"/>
    <row r="6507" ht="12" customHeight="1" x14ac:dyDescent="0.2"/>
    <row r="6508" ht="12" customHeight="1" x14ac:dyDescent="0.2"/>
    <row r="6509" ht="12" customHeight="1" x14ac:dyDescent="0.2"/>
    <row r="6510" ht="12" customHeight="1" x14ac:dyDescent="0.2"/>
    <row r="6511" ht="12" customHeight="1" x14ac:dyDescent="0.2"/>
    <row r="6512" ht="12" customHeight="1" x14ac:dyDescent="0.2"/>
    <row r="6513" ht="12" customHeight="1" x14ac:dyDescent="0.2"/>
    <row r="6514" ht="12" customHeight="1" x14ac:dyDescent="0.2"/>
    <row r="6515" ht="12" customHeight="1" x14ac:dyDescent="0.2"/>
    <row r="6516" ht="12" customHeight="1" x14ac:dyDescent="0.2"/>
    <row r="6517" ht="12" customHeight="1" x14ac:dyDescent="0.2"/>
    <row r="6518" ht="12" customHeight="1" x14ac:dyDescent="0.2"/>
    <row r="6519" ht="12" customHeight="1" x14ac:dyDescent="0.2"/>
    <row r="6520" ht="12" customHeight="1" x14ac:dyDescent="0.2"/>
    <row r="6521" ht="12" customHeight="1" x14ac:dyDescent="0.2"/>
    <row r="6522" ht="12" customHeight="1" x14ac:dyDescent="0.2"/>
    <row r="6523" ht="12" customHeight="1" x14ac:dyDescent="0.2"/>
    <row r="6524" ht="12" customHeight="1" x14ac:dyDescent="0.2"/>
    <row r="6525" ht="12" customHeight="1" x14ac:dyDescent="0.2"/>
    <row r="6526" ht="12" customHeight="1" x14ac:dyDescent="0.2"/>
    <row r="6527" ht="12" customHeight="1" x14ac:dyDescent="0.2"/>
    <row r="6528" ht="12" customHeight="1" x14ac:dyDescent="0.2"/>
    <row r="6529" ht="12" customHeight="1" x14ac:dyDescent="0.2"/>
    <row r="6530" ht="12" customHeight="1" x14ac:dyDescent="0.2"/>
    <row r="6531" ht="12" customHeight="1" x14ac:dyDescent="0.2"/>
    <row r="6532" ht="12" customHeight="1" x14ac:dyDescent="0.2"/>
    <row r="6533" ht="12" customHeight="1" x14ac:dyDescent="0.2"/>
    <row r="6534" ht="12" customHeight="1" x14ac:dyDescent="0.2"/>
    <row r="6535" ht="12" customHeight="1" x14ac:dyDescent="0.2"/>
    <row r="6536" ht="12" customHeight="1" x14ac:dyDescent="0.2"/>
    <row r="6537" ht="12" customHeight="1" x14ac:dyDescent="0.2"/>
    <row r="6538" ht="12" customHeight="1" x14ac:dyDescent="0.2"/>
    <row r="6539" ht="12" customHeight="1" x14ac:dyDescent="0.2"/>
    <row r="6540" ht="12" customHeight="1" x14ac:dyDescent="0.2"/>
    <row r="6541" ht="12" customHeight="1" x14ac:dyDescent="0.2"/>
    <row r="6542" ht="12" customHeight="1" x14ac:dyDescent="0.2"/>
    <row r="6543" ht="12" customHeight="1" x14ac:dyDescent="0.2"/>
    <row r="6544" ht="12" customHeight="1" x14ac:dyDescent="0.2"/>
    <row r="6545" ht="12" customHeight="1" x14ac:dyDescent="0.2"/>
    <row r="6546" ht="12" customHeight="1" x14ac:dyDescent="0.2"/>
    <row r="6547" ht="12" customHeight="1" x14ac:dyDescent="0.2"/>
    <row r="6548" ht="12" customHeight="1" x14ac:dyDescent="0.2"/>
    <row r="6549" ht="12" customHeight="1" x14ac:dyDescent="0.2"/>
    <row r="6550" ht="12" customHeight="1" x14ac:dyDescent="0.2"/>
    <row r="6551" ht="12" customHeight="1" x14ac:dyDescent="0.2"/>
    <row r="6552" ht="12" customHeight="1" x14ac:dyDescent="0.2"/>
    <row r="6553" ht="12" customHeight="1" x14ac:dyDescent="0.2"/>
    <row r="6554" ht="12" customHeight="1" x14ac:dyDescent="0.2"/>
    <row r="6555" ht="12" customHeight="1" x14ac:dyDescent="0.2"/>
    <row r="6556" ht="12" customHeight="1" x14ac:dyDescent="0.2"/>
    <row r="6557" ht="12" customHeight="1" x14ac:dyDescent="0.2"/>
    <row r="6558" ht="12" customHeight="1" x14ac:dyDescent="0.2"/>
    <row r="6559" ht="12" customHeight="1" x14ac:dyDescent="0.2"/>
    <row r="6560" ht="12" customHeight="1" x14ac:dyDescent="0.2"/>
    <row r="6561" ht="12" customHeight="1" x14ac:dyDescent="0.2"/>
    <row r="6562" ht="12" customHeight="1" x14ac:dyDescent="0.2"/>
    <row r="6563" ht="12" customHeight="1" x14ac:dyDescent="0.2"/>
    <row r="6564" ht="12" customHeight="1" x14ac:dyDescent="0.2"/>
    <row r="6565" ht="12" customHeight="1" x14ac:dyDescent="0.2"/>
    <row r="6566" ht="12" customHeight="1" x14ac:dyDescent="0.2"/>
    <row r="6567" ht="12" customHeight="1" x14ac:dyDescent="0.2"/>
    <row r="6568" ht="12" customHeight="1" x14ac:dyDescent="0.2"/>
    <row r="6569" ht="12" customHeight="1" x14ac:dyDescent="0.2"/>
    <row r="6570" ht="12" customHeight="1" x14ac:dyDescent="0.2"/>
    <row r="6571" ht="12" customHeight="1" x14ac:dyDescent="0.2"/>
    <row r="6572" ht="12" customHeight="1" x14ac:dyDescent="0.2"/>
    <row r="6573" ht="12" customHeight="1" x14ac:dyDescent="0.2"/>
    <row r="6574" ht="12" customHeight="1" x14ac:dyDescent="0.2"/>
    <row r="6575" ht="12" customHeight="1" x14ac:dyDescent="0.2"/>
    <row r="6576" ht="12" customHeight="1" x14ac:dyDescent="0.2"/>
    <row r="6577" ht="12" customHeight="1" x14ac:dyDescent="0.2"/>
    <row r="6578" ht="12" customHeight="1" x14ac:dyDescent="0.2"/>
    <row r="6579" ht="12" customHeight="1" x14ac:dyDescent="0.2"/>
    <row r="6580" ht="12" customHeight="1" x14ac:dyDescent="0.2"/>
    <row r="6581" ht="12" customHeight="1" x14ac:dyDescent="0.2"/>
    <row r="6582" ht="12" customHeight="1" x14ac:dyDescent="0.2"/>
    <row r="6583" ht="12" customHeight="1" x14ac:dyDescent="0.2"/>
    <row r="6584" ht="12" customHeight="1" x14ac:dyDescent="0.2"/>
    <row r="6585" ht="12" customHeight="1" x14ac:dyDescent="0.2"/>
    <row r="6586" ht="12" customHeight="1" x14ac:dyDescent="0.2"/>
    <row r="6587" ht="12" customHeight="1" x14ac:dyDescent="0.2"/>
    <row r="6588" ht="12" customHeight="1" x14ac:dyDescent="0.2"/>
    <row r="6589" ht="12" customHeight="1" x14ac:dyDescent="0.2"/>
    <row r="6590" ht="12" customHeight="1" x14ac:dyDescent="0.2"/>
    <row r="6591" ht="12" customHeight="1" x14ac:dyDescent="0.2"/>
    <row r="6592" ht="12" customHeight="1" x14ac:dyDescent="0.2"/>
    <row r="6593" ht="12" customHeight="1" x14ac:dyDescent="0.2"/>
    <row r="6594" ht="12" customHeight="1" x14ac:dyDescent="0.2"/>
    <row r="6595" ht="12" customHeight="1" x14ac:dyDescent="0.2"/>
    <row r="6596" ht="12" customHeight="1" x14ac:dyDescent="0.2"/>
    <row r="6597" ht="12" customHeight="1" x14ac:dyDescent="0.2"/>
    <row r="6598" ht="12" customHeight="1" x14ac:dyDescent="0.2"/>
    <row r="6599" ht="12" customHeight="1" x14ac:dyDescent="0.2"/>
    <row r="6600" ht="12" customHeight="1" x14ac:dyDescent="0.2"/>
    <row r="6601" ht="12" customHeight="1" x14ac:dyDescent="0.2"/>
    <row r="6602" ht="12" customHeight="1" x14ac:dyDescent="0.2"/>
    <row r="6603" ht="12" customHeight="1" x14ac:dyDescent="0.2"/>
    <row r="6604" ht="12" customHeight="1" x14ac:dyDescent="0.2"/>
    <row r="6605" ht="12" customHeight="1" x14ac:dyDescent="0.2"/>
    <row r="6606" ht="12" customHeight="1" x14ac:dyDescent="0.2"/>
    <row r="6607" ht="12" customHeight="1" x14ac:dyDescent="0.2"/>
    <row r="6608" ht="12" customHeight="1" x14ac:dyDescent="0.2"/>
    <row r="6609" ht="12" customHeight="1" x14ac:dyDescent="0.2"/>
    <row r="6610" ht="12" customHeight="1" x14ac:dyDescent="0.2"/>
    <row r="6611" ht="12" customHeight="1" x14ac:dyDescent="0.2"/>
    <row r="6612" ht="12" customHeight="1" x14ac:dyDescent="0.2"/>
    <row r="6613" ht="12" customHeight="1" x14ac:dyDescent="0.2"/>
    <row r="6614" ht="12" customHeight="1" x14ac:dyDescent="0.2"/>
    <row r="6615" ht="12" customHeight="1" x14ac:dyDescent="0.2"/>
    <row r="6616" ht="12" customHeight="1" x14ac:dyDescent="0.2"/>
    <row r="6617" ht="12" customHeight="1" x14ac:dyDescent="0.2"/>
    <row r="6618" ht="12" customHeight="1" x14ac:dyDescent="0.2"/>
    <row r="6619" ht="12" customHeight="1" x14ac:dyDescent="0.2"/>
    <row r="6620" ht="12" customHeight="1" x14ac:dyDescent="0.2"/>
    <row r="6621" ht="12" customHeight="1" x14ac:dyDescent="0.2"/>
    <row r="6622" ht="12" customHeight="1" x14ac:dyDescent="0.2"/>
    <row r="6623" ht="12" customHeight="1" x14ac:dyDescent="0.2"/>
    <row r="6624" ht="12" customHeight="1" x14ac:dyDescent="0.2"/>
    <row r="6625" ht="12" customHeight="1" x14ac:dyDescent="0.2"/>
    <row r="6626" ht="12" customHeight="1" x14ac:dyDescent="0.2"/>
    <row r="6627" ht="12" customHeight="1" x14ac:dyDescent="0.2"/>
    <row r="6628" ht="12" customHeight="1" x14ac:dyDescent="0.2"/>
    <row r="6629" ht="12" customHeight="1" x14ac:dyDescent="0.2"/>
    <row r="6630" ht="12" customHeight="1" x14ac:dyDescent="0.2"/>
    <row r="6631" ht="12" customHeight="1" x14ac:dyDescent="0.2"/>
    <row r="6632" ht="12" customHeight="1" x14ac:dyDescent="0.2"/>
    <row r="6633" ht="12" customHeight="1" x14ac:dyDescent="0.2"/>
    <row r="6634" ht="12" customHeight="1" x14ac:dyDescent="0.2"/>
    <row r="6635" ht="12" customHeight="1" x14ac:dyDescent="0.2"/>
    <row r="6636" ht="12" customHeight="1" x14ac:dyDescent="0.2"/>
    <row r="6637" ht="12" customHeight="1" x14ac:dyDescent="0.2"/>
    <row r="6638" ht="12" customHeight="1" x14ac:dyDescent="0.2"/>
    <row r="6639" ht="12" customHeight="1" x14ac:dyDescent="0.2"/>
    <row r="6640" ht="12" customHeight="1" x14ac:dyDescent="0.2"/>
    <row r="6641" ht="12" customHeight="1" x14ac:dyDescent="0.2"/>
    <row r="6642" ht="12" customHeight="1" x14ac:dyDescent="0.2"/>
    <row r="6643" ht="12" customHeight="1" x14ac:dyDescent="0.2"/>
    <row r="6644" ht="12" customHeight="1" x14ac:dyDescent="0.2"/>
    <row r="6645" ht="12" customHeight="1" x14ac:dyDescent="0.2"/>
    <row r="6646" ht="12" customHeight="1" x14ac:dyDescent="0.2"/>
    <row r="6647" ht="12" customHeight="1" x14ac:dyDescent="0.2"/>
    <row r="6648" ht="12" customHeight="1" x14ac:dyDescent="0.2"/>
    <row r="6649" ht="12" customHeight="1" x14ac:dyDescent="0.2"/>
    <row r="6650" ht="12" customHeight="1" x14ac:dyDescent="0.2"/>
    <row r="6651" ht="12" customHeight="1" x14ac:dyDescent="0.2"/>
    <row r="6652" ht="12" customHeight="1" x14ac:dyDescent="0.2"/>
    <row r="6653" ht="12" customHeight="1" x14ac:dyDescent="0.2"/>
    <row r="6654" ht="12" customHeight="1" x14ac:dyDescent="0.2"/>
    <row r="6655" ht="12" customHeight="1" x14ac:dyDescent="0.2"/>
    <row r="6656" ht="12" customHeight="1" x14ac:dyDescent="0.2"/>
    <row r="6657" ht="12" customHeight="1" x14ac:dyDescent="0.2"/>
    <row r="6658" ht="12" customHeight="1" x14ac:dyDescent="0.2"/>
    <row r="6659" ht="12" customHeight="1" x14ac:dyDescent="0.2"/>
    <row r="6660" ht="12" customHeight="1" x14ac:dyDescent="0.2"/>
    <row r="6661" ht="12" customHeight="1" x14ac:dyDescent="0.2"/>
    <row r="6662" ht="12" customHeight="1" x14ac:dyDescent="0.2"/>
    <row r="6663" ht="12" customHeight="1" x14ac:dyDescent="0.2"/>
    <row r="6664" ht="12" customHeight="1" x14ac:dyDescent="0.2"/>
    <row r="6665" ht="12" customHeight="1" x14ac:dyDescent="0.2"/>
    <row r="6666" ht="12" customHeight="1" x14ac:dyDescent="0.2"/>
    <row r="6667" ht="12" customHeight="1" x14ac:dyDescent="0.2"/>
    <row r="6668" ht="12" customHeight="1" x14ac:dyDescent="0.2"/>
    <row r="6669" ht="12" customHeight="1" x14ac:dyDescent="0.2"/>
    <row r="6670" ht="12" customHeight="1" x14ac:dyDescent="0.2"/>
    <row r="6671" ht="12" customHeight="1" x14ac:dyDescent="0.2"/>
    <row r="6672" ht="12" customHeight="1" x14ac:dyDescent="0.2"/>
    <row r="6673" ht="12" customHeight="1" x14ac:dyDescent="0.2"/>
    <row r="6674" ht="12" customHeight="1" x14ac:dyDescent="0.2"/>
    <row r="6675" ht="12" customHeight="1" x14ac:dyDescent="0.2"/>
    <row r="6676" ht="12" customHeight="1" x14ac:dyDescent="0.2"/>
    <row r="6677" ht="12" customHeight="1" x14ac:dyDescent="0.2"/>
    <row r="6678" ht="12" customHeight="1" x14ac:dyDescent="0.2"/>
    <row r="6679" ht="12" customHeight="1" x14ac:dyDescent="0.2"/>
    <row r="6680" ht="12" customHeight="1" x14ac:dyDescent="0.2"/>
    <row r="6681" ht="12" customHeight="1" x14ac:dyDescent="0.2"/>
    <row r="6682" ht="12" customHeight="1" x14ac:dyDescent="0.2"/>
    <row r="6683" ht="12" customHeight="1" x14ac:dyDescent="0.2"/>
    <row r="6684" ht="12" customHeight="1" x14ac:dyDescent="0.2"/>
    <row r="6685" ht="12" customHeight="1" x14ac:dyDescent="0.2"/>
    <row r="6686" ht="12" customHeight="1" x14ac:dyDescent="0.2"/>
    <row r="6687" ht="12" customHeight="1" x14ac:dyDescent="0.2"/>
    <row r="6688" ht="12" customHeight="1" x14ac:dyDescent="0.2"/>
    <row r="6689" ht="12" customHeight="1" x14ac:dyDescent="0.2"/>
    <row r="6690" ht="12" customHeight="1" x14ac:dyDescent="0.2"/>
    <row r="6691" ht="12" customHeight="1" x14ac:dyDescent="0.2"/>
    <row r="6692" ht="12" customHeight="1" x14ac:dyDescent="0.2"/>
    <row r="6693" ht="12" customHeight="1" x14ac:dyDescent="0.2"/>
    <row r="6694" ht="12" customHeight="1" x14ac:dyDescent="0.2"/>
    <row r="6695" ht="12" customHeight="1" x14ac:dyDescent="0.2"/>
    <row r="6696" ht="12" customHeight="1" x14ac:dyDescent="0.2"/>
    <row r="6697" ht="12" customHeight="1" x14ac:dyDescent="0.2"/>
    <row r="6698" ht="12" customHeight="1" x14ac:dyDescent="0.2"/>
    <row r="6699" ht="12" customHeight="1" x14ac:dyDescent="0.2"/>
    <row r="6700" ht="12" customHeight="1" x14ac:dyDescent="0.2"/>
    <row r="6701" ht="12" customHeight="1" x14ac:dyDescent="0.2"/>
    <row r="6702" ht="12" customHeight="1" x14ac:dyDescent="0.2"/>
    <row r="6703" ht="12" customHeight="1" x14ac:dyDescent="0.2"/>
    <row r="6704" ht="12" customHeight="1" x14ac:dyDescent="0.2"/>
    <row r="6705" ht="12" customHeight="1" x14ac:dyDescent="0.2"/>
    <row r="6706" ht="12" customHeight="1" x14ac:dyDescent="0.2"/>
    <row r="6707" ht="12" customHeight="1" x14ac:dyDescent="0.2"/>
    <row r="6708" ht="12" customHeight="1" x14ac:dyDescent="0.2"/>
    <row r="6709" ht="12" customHeight="1" x14ac:dyDescent="0.2"/>
    <row r="6710" ht="12" customHeight="1" x14ac:dyDescent="0.2"/>
    <row r="6711" ht="12" customHeight="1" x14ac:dyDescent="0.2"/>
    <row r="6712" ht="12" customHeight="1" x14ac:dyDescent="0.2"/>
    <row r="6713" ht="12" customHeight="1" x14ac:dyDescent="0.2"/>
    <row r="6714" ht="12" customHeight="1" x14ac:dyDescent="0.2"/>
    <row r="6715" ht="12" customHeight="1" x14ac:dyDescent="0.2"/>
    <row r="6716" ht="12" customHeight="1" x14ac:dyDescent="0.2"/>
    <row r="6717" ht="12" customHeight="1" x14ac:dyDescent="0.2"/>
    <row r="6718" ht="12" customHeight="1" x14ac:dyDescent="0.2"/>
    <row r="6719" ht="12" customHeight="1" x14ac:dyDescent="0.2"/>
    <row r="6720" ht="12" customHeight="1" x14ac:dyDescent="0.2"/>
    <row r="6721" ht="12" customHeight="1" x14ac:dyDescent="0.2"/>
    <row r="6722" ht="12" customHeight="1" x14ac:dyDescent="0.2"/>
    <row r="6723" ht="12" customHeight="1" x14ac:dyDescent="0.2"/>
    <row r="6724" ht="12" customHeight="1" x14ac:dyDescent="0.2"/>
    <row r="6725" ht="12" customHeight="1" x14ac:dyDescent="0.2"/>
    <row r="6726" ht="12" customHeight="1" x14ac:dyDescent="0.2"/>
    <row r="6727" ht="12" customHeight="1" x14ac:dyDescent="0.2"/>
    <row r="6728" ht="12" customHeight="1" x14ac:dyDescent="0.2"/>
    <row r="6729" ht="12" customHeight="1" x14ac:dyDescent="0.2"/>
    <row r="6730" ht="12" customHeight="1" x14ac:dyDescent="0.2"/>
    <row r="6731" ht="12" customHeight="1" x14ac:dyDescent="0.2"/>
    <row r="6732" ht="12" customHeight="1" x14ac:dyDescent="0.2"/>
    <row r="6733" ht="12" customHeight="1" x14ac:dyDescent="0.2"/>
    <row r="6734" ht="12" customHeight="1" x14ac:dyDescent="0.2"/>
    <row r="6735" ht="12" customHeight="1" x14ac:dyDescent="0.2"/>
    <row r="6736" ht="12" customHeight="1" x14ac:dyDescent="0.2"/>
    <row r="6737" ht="12" customHeight="1" x14ac:dyDescent="0.2"/>
    <row r="6738" ht="12" customHeight="1" x14ac:dyDescent="0.2"/>
    <row r="6739" ht="12" customHeight="1" x14ac:dyDescent="0.2"/>
    <row r="6740" ht="12" customHeight="1" x14ac:dyDescent="0.2"/>
    <row r="6741" ht="12" customHeight="1" x14ac:dyDescent="0.2"/>
    <row r="6742" ht="12" customHeight="1" x14ac:dyDescent="0.2"/>
    <row r="6743" ht="12" customHeight="1" x14ac:dyDescent="0.2"/>
    <row r="6744" ht="12" customHeight="1" x14ac:dyDescent="0.2"/>
    <row r="6745" ht="12" customHeight="1" x14ac:dyDescent="0.2"/>
    <row r="6746" ht="12" customHeight="1" x14ac:dyDescent="0.2"/>
    <row r="6747" ht="12" customHeight="1" x14ac:dyDescent="0.2"/>
    <row r="6748" ht="12" customHeight="1" x14ac:dyDescent="0.2"/>
    <row r="6749" ht="12" customHeight="1" x14ac:dyDescent="0.2"/>
    <row r="6750" ht="12" customHeight="1" x14ac:dyDescent="0.2"/>
    <row r="6751" ht="12" customHeight="1" x14ac:dyDescent="0.2"/>
    <row r="6752" ht="12" customHeight="1" x14ac:dyDescent="0.2"/>
    <row r="6753" ht="12" customHeight="1" x14ac:dyDescent="0.2"/>
    <row r="6754" ht="12" customHeight="1" x14ac:dyDescent="0.2"/>
    <row r="6755" ht="12" customHeight="1" x14ac:dyDescent="0.2"/>
    <row r="6756" ht="12" customHeight="1" x14ac:dyDescent="0.2"/>
    <row r="6757" ht="12" customHeight="1" x14ac:dyDescent="0.2"/>
    <row r="6758" ht="12" customHeight="1" x14ac:dyDescent="0.2"/>
    <row r="6759" ht="12" customHeight="1" x14ac:dyDescent="0.2"/>
    <row r="6760" ht="12" customHeight="1" x14ac:dyDescent="0.2"/>
    <row r="6761" ht="12" customHeight="1" x14ac:dyDescent="0.2"/>
    <row r="6762" ht="12" customHeight="1" x14ac:dyDescent="0.2"/>
    <row r="6763" ht="12" customHeight="1" x14ac:dyDescent="0.2"/>
    <row r="6764" ht="12" customHeight="1" x14ac:dyDescent="0.2"/>
    <row r="6765" ht="12" customHeight="1" x14ac:dyDescent="0.2"/>
    <row r="6766" ht="12" customHeight="1" x14ac:dyDescent="0.2"/>
    <row r="6767" ht="12" customHeight="1" x14ac:dyDescent="0.2"/>
    <row r="6768" ht="12" customHeight="1" x14ac:dyDescent="0.2"/>
    <row r="6769" ht="12" customHeight="1" x14ac:dyDescent="0.2"/>
    <row r="6770" ht="12" customHeight="1" x14ac:dyDescent="0.2"/>
    <row r="6771" ht="12" customHeight="1" x14ac:dyDescent="0.2"/>
    <row r="6772" ht="12" customHeight="1" x14ac:dyDescent="0.2"/>
    <row r="6773" ht="12" customHeight="1" x14ac:dyDescent="0.2"/>
    <row r="6774" ht="12" customHeight="1" x14ac:dyDescent="0.2"/>
    <row r="6775" ht="12" customHeight="1" x14ac:dyDescent="0.2"/>
    <row r="6776" ht="12" customHeight="1" x14ac:dyDescent="0.2"/>
    <row r="6777" ht="12" customHeight="1" x14ac:dyDescent="0.2"/>
    <row r="6778" ht="12" customHeight="1" x14ac:dyDescent="0.2"/>
    <row r="6779" ht="12" customHeight="1" x14ac:dyDescent="0.2"/>
    <row r="6780" ht="12" customHeight="1" x14ac:dyDescent="0.2"/>
    <row r="6781" ht="12" customHeight="1" x14ac:dyDescent="0.2"/>
    <row r="6782" ht="12" customHeight="1" x14ac:dyDescent="0.2"/>
    <row r="6783" ht="12" customHeight="1" x14ac:dyDescent="0.2"/>
    <row r="6784" ht="12" customHeight="1" x14ac:dyDescent="0.2"/>
    <row r="6785" ht="12" customHeight="1" x14ac:dyDescent="0.2"/>
    <row r="6786" ht="12" customHeight="1" x14ac:dyDescent="0.2"/>
    <row r="6787" ht="12" customHeight="1" x14ac:dyDescent="0.2"/>
    <row r="6788" ht="12" customHeight="1" x14ac:dyDescent="0.2"/>
    <row r="6789" ht="12" customHeight="1" x14ac:dyDescent="0.2"/>
    <row r="6790" ht="12" customHeight="1" x14ac:dyDescent="0.2"/>
    <row r="6791" ht="12" customHeight="1" x14ac:dyDescent="0.2"/>
    <row r="6792" ht="12" customHeight="1" x14ac:dyDescent="0.2"/>
    <row r="6793" ht="12" customHeight="1" x14ac:dyDescent="0.2"/>
    <row r="6794" ht="12" customHeight="1" x14ac:dyDescent="0.2"/>
    <row r="6795" ht="12" customHeight="1" x14ac:dyDescent="0.2"/>
    <row r="6796" ht="12" customHeight="1" x14ac:dyDescent="0.2"/>
    <row r="6797" ht="12" customHeight="1" x14ac:dyDescent="0.2"/>
    <row r="6798" ht="12" customHeight="1" x14ac:dyDescent="0.2"/>
    <row r="6799" ht="12" customHeight="1" x14ac:dyDescent="0.2"/>
    <row r="6800" ht="12" customHeight="1" x14ac:dyDescent="0.2"/>
    <row r="6801" ht="12" customHeight="1" x14ac:dyDescent="0.2"/>
    <row r="6802" ht="12" customHeight="1" x14ac:dyDescent="0.2"/>
    <row r="6803" ht="12" customHeight="1" x14ac:dyDescent="0.2"/>
    <row r="6804" ht="12" customHeight="1" x14ac:dyDescent="0.2"/>
    <row r="6805" ht="12" customHeight="1" x14ac:dyDescent="0.2"/>
    <row r="6806" ht="12" customHeight="1" x14ac:dyDescent="0.2"/>
    <row r="6807" ht="12" customHeight="1" x14ac:dyDescent="0.2"/>
    <row r="6808" ht="12" customHeight="1" x14ac:dyDescent="0.2"/>
    <row r="6809" ht="12" customHeight="1" x14ac:dyDescent="0.2"/>
    <row r="6810" ht="12" customHeight="1" x14ac:dyDescent="0.2"/>
    <row r="6811" ht="12" customHeight="1" x14ac:dyDescent="0.2"/>
    <row r="6812" ht="12" customHeight="1" x14ac:dyDescent="0.2"/>
    <row r="6813" ht="12" customHeight="1" x14ac:dyDescent="0.2"/>
    <row r="6814" ht="12" customHeight="1" x14ac:dyDescent="0.2"/>
    <row r="6815" ht="12" customHeight="1" x14ac:dyDescent="0.2"/>
    <row r="6816" ht="12" customHeight="1" x14ac:dyDescent="0.2"/>
    <row r="6817" ht="12" customHeight="1" x14ac:dyDescent="0.2"/>
    <row r="6818" ht="12" customHeight="1" x14ac:dyDescent="0.2"/>
    <row r="6819" ht="12" customHeight="1" x14ac:dyDescent="0.2"/>
    <row r="6820" ht="12" customHeight="1" x14ac:dyDescent="0.2"/>
    <row r="6821" ht="12" customHeight="1" x14ac:dyDescent="0.2"/>
    <row r="6822" ht="12" customHeight="1" x14ac:dyDescent="0.2"/>
    <row r="6823" ht="12" customHeight="1" x14ac:dyDescent="0.2"/>
    <row r="6824" ht="12" customHeight="1" x14ac:dyDescent="0.2"/>
    <row r="6825" ht="12" customHeight="1" x14ac:dyDescent="0.2"/>
    <row r="6826" ht="12" customHeight="1" x14ac:dyDescent="0.2"/>
    <row r="6827" ht="12" customHeight="1" x14ac:dyDescent="0.2"/>
    <row r="6828" ht="12" customHeight="1" x14ac:dyDescent="0.2"/>
    <row r="6829" ht="12" customHeight="1" x14ac:dyDescent="0.2"/>
    <row r="6830" ht="12" customHeight="1" x14ac:dyDescent="0.2"/>
    <row r="6831" ht="12" customHeight="1" x14ac:dyDescent="0.2"/>
    <row r="6832" ht="12" customHeight="1" x14ac:dyDescent="0.2"/>
    <row r="6833" ht="12" customHeight="1" x14ac:dyDescent="0.2"/>
    <row r="6834" ht="12" customHeight="1" x14ac:dyDescent="0.2"/>
    <row r="6835" ht="12" customHeight="1" x14ac:dyDescent="0.2"/>
    <row r="6836" ht="12" customHeight="1" x14ac:dyDescent="0.2"/>
    <row r="6837" ht="12" customHeight="1" x14ac:dyDescent="0.2"/>
    <row r="6838" ht="12" customHeight="1" x14ac:dyDescent="0.2"/>
    <row r="6839" ht="12" customHeight="1" x14ac:dyDescent="0.2"/>
    <row r="6840" ht="12" customHeight="1" x14ac:dyDescent="0.2"/>
    <row r="6841" ht="12" customHeight="1" x14ac:dyDescent="0.2"/>
    <row r="6842" ht="12" customHeight="1" x14ac:dyDescent="0.2"/>
    <row r="6843" ht="12" customHeight="1" x14ac:dyDescent="0.2"/>
    <row r="6844" ht="12" customHeight="1" x14ac:dyDescent="0.2"/>
    <row r="6845" ht="12" customHeight="1" x14ac:dyDescent="0.2"/>
    <row r="6846" ht="12" customHeight="1" x14ac:dyDescent="0.2"/>
    <row r="6847" ht="12" customHeight="1" x14ac:dyDescent="0.2"/>
    <row r="6848" ht="12" customHeight="1" x14ac:dyDescent="0.2"/>
    <row r="6849" ht="12" customHeight="1" x14ac:dyDescent="0.2"/>
    <row r="6850" ht="12" customHeight="1" x14ac:dyDescent="0.2"/>
    <row r="6851" ht="12" customHeight="1" x14ac:dyDescent="0.2"/>
    <row r="6852" ht="12" customHeight="1" x14ac:dyDescent="0.2"/>
    <row r="6853" ht="12" customHeight="1" x14ac:dyDescent="0.2"/>
    <row r="6854" ht="12" customHeight="1" x14ac:dyDescent="0.2"/>
    <row r="6855" ht="12" customHeight="1" x14ac:dyDescent="0.2"/>
    <row r="6856" ht="12" customHeight="1" x14ac:dyDescent="0.2"/>
    <row r="6857" ht="12" customHeight="1" x14ac:dyDescent="0.2"/>
    <row r="6858" ht="12" customHeight="1" x14ac:dyDescent="0.2"/>
    <row r="6859" ht="12" customHeight="1" x14ac:dyDescent="0.2"/>
    <row r="6860" ht="12" customHeight="1" x14ac:dyDescent="0.2"/>
    <row r="6861" ht="12" customHeight="1" x14ac:dyDescent="0.2"/>
    <row r="6862" ht="12" customHeight="1" x14ac:dyDescent="0.2"/>
    <row r="6863" ht="12" customHeight="1" x14ac:dyDescent="0.2"/>
    <row r="6864" ht="12" customHeight="1" x14ac:dyDescent="0.2"/>
    <row r="6865" ht="12" customHeight="1" x14ac:dyDescent="0.2"/>
    <row r="6866" ht="12" customHeight="1" x14ac:dyDescent="0.2"/>
    <row r="6867" ht="12" customHeight="1" x14ac:dyDescent="0.2"/>
    <row r="6868" ht="12" customHeight="1" x14ac:dyDescent="0.2"/>
    <row r="6869" ht="12" customHeight="1" x14ac:dyDescent="0.2"/>
    <row r="6870" ht="12" customHeight="1" x14ac:dyDescent="0.2"/>
    <row r="6871" ht="12" customHeight="1" x14ac:dyDescent="0.2"/>
    <row r="6872" ht="12" customHeight="1" x14ac:dyDescent="0.2"/>
    <row r="6873" ht="12" customHeight="1" x14ac:dyDescent="0.2"/>
    <row r="6874" ht="12" customHeight="1" x14ac:dyDescent="0.2"/>
    <row r="6875" ht="12" customHeight="1" x14ac:dyDescent="0.2"/>
    <row r="6876" ht="12" customHeight="1" x14ac:dyDescent="0.2"/>
    <row r="6877" ht="12" customHeight="1" x14ac:dyDescent="0.2"/>
    <row r="6878" ht="12" customHeight="1" x14ac:dyDescent="0.2"/>
    <row r="6879" ht="12" customHeight="1" x14ac:dyDescent="0.2"/>
    <row r="6880" ht="12" customHeight="1" x14ac:dyDescent="0.2"/>
    <row r="6881" ht="12" customHeight="1" x14ac:dyDescent="0.2"/>
    <row r="6882" ht="12" customHeight="1" x14ac:dyDescent="0.2"/>
    <row r="6883" ht="12" customHeight="1" x14ac:dyDescent="0.2"/>
    <row r="6884" ht="12" customHeight="1" x14ac:dyDescent="0.2"/>
    <row r="6885" ht="12" customHeight="1" x14ac:dyDescent="0.2"/>
    <row r="6886" ht="12" customHeight="1" x14ac:dyDescent="0.2"/>
    <row r="6887" ht="12" customHeight="1" x14ac:dyDescent="0.2"/>
    <row r="6888" ht="12" customHeight="1" x14ac:dyDescent="0.2"/>
    <row r="6889" ht="12" customHeight="1" x14ac:dyDescent="0.2"/>
    <row r="6890" ht="12" customHeight="1" x14ac:dyDescent="0.2"/>
    <row r="6891" ht="12" customHeight="1" x14ac:dyDescent="0.2"/>
    <row r="6892" ht="12" customHeight="1" x14ac:dyDescent="0.2"/>
    <row r="6893" ht="12" customHeight="1" x14ac:dyDescent="0.2"/>
    <row r="6894" ht="12" customHeight="1" x14ac:dyDescent="0.2"/>
    <row r="6895" ht="12" customHeight="1" x14ac:dyDescent="0.2"/>
    <row r="6896" ht="12" customHeight="1" x14ac:dyDescent="0.2"/>
    <row r="6897" ht="12" customHeight="1" x14ac:dyDescent="0.2"/>
    <row r="6898" ht="12" customHeight="1" x14ac:dyDescent="0.2"/>
    <row r="6899" ht="12" customHeight="1" x14ac:dyDescent="0.2"/>
    <row r="6900" ht="12" customHeight="1" x14ac:dyDescent="0.2"/>
    <row r="6901" ht="12" customHeight="1" x14ac:dyDescent="0.2"/>
    <row r="6902" ht="12" customHeight="1" x14ac:dyDescent="0.2"/>
    <row r="6903" ht="12" customHeight="1" x14ac:dyDescent="0.2"/>
    <row r="6904" ht="12" customHeight="1" x14ac:dyDescent="0.2"/>
    <row r="6905" ht="12" customHeight="1" x14ac:dyDescent="0.2"/>
    <row r="6906" ht="12" customHeight="1" x14ac:dyDescent="0.2"/>
    <row r="6907" ht="12" customHeight="1" x14ac:dyDescent="0.2"/>
    <row r="6908" ht="12" customHeight="1" x14ac:dyDescent="0.2"/>
    <row r="6909" ht="12" customHeight="1" x14ac:dyDescent="0.2"/>
    <row r="6910" ht="12" customHeight="1" x14ac:dyDescent="0.2"/>
    <row r="6911" ht="12" customHeight="1" x14ac:dyDescent="0.2"/>
    <row r="6912" ht="12" customHeight="1" x14ac:dyDescent="0.2"/>
    <row r="6913" ht="12" customHeight="1" x14ac:dyDescent="0.2"/>
    <row r="6914" ht="12" customHeight="1" x14ac:dyDescent="0.2"/>
    <row r="6915" ht="12" customHeight="1" x14ac:dyDescent="0.2"/>
    <row r="6916" ht="12" customHeight="1" x14ac:dyDescent="0.2"/>
    <row r="6917" ht="12" customHeight="1" x14ac:dyDescent="0.2"/>
    <row r="6918" ht="12" customHeight="1" x14ac:dyDescent="0.2"/>
    <row r="6919" ht="12" customHeight="1" x14ac:dyDescent="0.2"/>
    <row r="6920" ht="12" customHeight="1" x14ac:dyDescent="0.2"/>
    <row r="6921" ht="12" customHeight="1" x14ac:dyDescent="0.2"/>
    <row r="6922" ht="12" customHeight="1" x14ac:dyDescent="0.2"/>
    <row r="6923" ht="12" customHeight="1" x14ac:dyDescent="0.2"/>
    <row r="6924" ht="12" customHeight="1" x14ac:dyDescent="0.2"/>
    <row r="6925" ht="12" customHeight="1" x14ac:dyDescent="0.2"/>
    <row r="6926" ht="12" customHeight="1" x14ac:dyDescent="0.2"/>
    <row r="6927" ht="12" customHeight="1" x14ac:dyDescent="0.2"/>
    <row r="6928" ht="12" customHeight="1" x14ac:dyDescent="0.2"/>
    <row r="6929" ht="12" customHeight="1" x14ac:dyDescent="0.2"/>
    <row r="6930" ht="12" customHeight="1" x14ac:dyDescent="0.2"/>
    <row r="6931" ht="12" customHeight="1" x14ac:dyDescent="0.2"/>
    <row r="6932" ht="12" customHeight="1" x14ac:dyDescent="0.2"/>
    <row r="6933" ht="12" customHeight="1" x14ac:dyDescent="0.2"/>
    <row r="6934" ht="12" customHeight="1" x14ac:dyDescent="0.2"/>
    <row r="6935" ht="12" customHeight="1" x14ac:dyDescent="0.2"/>
    <row r="6936" ht="12" customHeight="1" x14ac:dyDescent="0.2"/>
    <row r="6937" ht="12" customHeight="1" x14ac:dyDescent="0.2"/>
    <row r="6938" ht="12" customHeight="1" x14ac:dyDescent="0.2"/>
    <row r="6939" ht="12" customHeight="1" x14ac:dyDescent="0.2"/>
    <row r="6940" ht="12" customHeight="1" x14ac:dyDescent="0.2"/>
    <row r="6941" ht="12" customHeight="1" x14ac:dyDescent="0.2"/>
    <row r="6942" ht="12" customHeight="1" x14ac:dyDescent="0.2"/>
    <row r="6943" ht="12" customHeight="1" x14ac:dyDescent="0.2"/>
    <row r="6944" ht="12" customHeight="1" x14ac:dyDescent="0.2"/>
    <row r="6945" ht="12" customHeight="1" x14ac:dyDescent="0.2"/>
    <row r="6946" ht="12" customHeight="1" x14ac:dyDescent="0.2"/>
    <row r="6947" ht="12" customHeight="1" x14ac:dyDescent="0.2"/>
    <row r="6948" ht="12" customHeight="1" x14ac:dyDescent="0.2"/>
    <row r="6949" ht="12" customHeight="1" x14ac:dyDescent="0.2"/>
    <row r="6950" ht="12" customHeight="1" x14ac:dyDescent="0.2"/>
    <row r="6951" ht="12" customHeight="1" x14ac:dyDescent="0.2"/>
    <row r="6952" ht="12" customHeight="1" x14ac:dyDescent="0.2"/>
    <row r="6953" ht="12" customHeight="1" x14ac:dyDescent="0.2"/>
    <row r="6954" ht="12" customHeight="1" x14ac:dyDescent="0.2"/>
    <row r="6955" ht="12" customHeight="1" x14ac:dyDescent="0.2"/>
    <row r="6956" ht="12" customHeight="1" x14ac:dyDescent="0.2"/>
    <row r="6957" ht="12" customHeight="1" x14ac:dyDescent="0.2"/>
    <row r="6958" ht="12" customHeight="1" x14ac:dyDescent="0.2"/>
    <row r="6959" ht="12" customHeight="1" x14ac:dyDescent="0.2"/>
    <row r="6960" ht="12" customHeight="1" x14ac:dyDescent="0.2"/>
    <row r="6961" ht="12" customHeight="1" x14ac:dyDescent="0.2"/>
    <row r="6962" ht="12" customHeight="1" x14ac:dyDescent="0.2"/>
    <row r="6963" ht="12" customHeight="1" x14ac:dyDescent="0.2"/>
    <row r="6964" ht="12" customHeight="1" x14ac:dyDescent="0.2"/>
    <row r="6965" ht="12" customHeight="1" x14ac:dyDescent="0.2"/>
    <row r="6966" ht="12" customHeight="1" x14ac:dyDescent="0.2"/>
    <row r="6967" ht="12" customHeight="1" x14ac:dyDescent="0.2"/>
    <row r="6968" ht="12" customHeight="1" x14ac:dyDescent="0.2"/>
    <row r="6969" ht="12" customHeight="1" x14ac:dyDescent="0.2"/>
    <row r="6970" ht="12" customHeight="1" x14ac:dyDescent="0.2"/>
    <row r="6971" ht="12" customHeight="1" x14ac:dyDescent="0.2"/>
    <row r="6972" ht="12" customHeight="1" x14ac:dyDescent="0.2"/>
    <row r="6973" ht="12" customHeight="1" x14ac:dyDescent="0.2"/>
    <row r="6974" ht="12" customHeight="1" x14ac:dyDescent="0.2"/>
    <row r="6975" ht="12" customHeight="1" x14ac:dyDescent="0.2"/>
    <row r="6976" ht="12" customHeight="1" x14ac:dyDescent="0.2"/>
    <row r="6977" ht="12" customHeight="1" x14ac:dyDescent="0.2"/>
    <row r="6978" ht="12" customHeight="1" x14ac:dyDescent="0.2"/>
    <row r="6979" ht="12" customHeight="1" x14ac:dyDescent="0.2"/>
    <row r="6980" ht="12" customHeight="1" x14ac:dyDescent="0.2"/>
    <row r="6981" ht="12" customHeight="1" x14ac:dyDescent="0.2"/>
    <row r="6982" ht="12" customHeight="1" x14ac:dyDescent="0.2"/>
    <row r="6983" ht="12" customHeight="1" x14ac:dyDescent="0.2"/>
    <row r="6984" ht="12" customHeight="1" x14ac:dyDescent="0.2"/>
    <row r="6985" ht="12" customHeight="1" x14ac:dyDescent="0.2"/>
    <row r="6986" ht="12" customHeight="1" x14ac:dyDescent="0.2"/>
    <row r="6987" ht="12" customHeight="1" x14ac:dyDescent="0.2"/>
    <row r="6988" ht="12" customHeight="1" x14ac:dyDescent="0.2"/>
    <row r="6989" ht="12" customHeight="1" x14ac:dyDescent="0.2"/>
    <row r="6990" ht="12" customHeight="1" x14ac:dyDescent="0.2"/>
    <row r="6991" ht="12" customHeight="1" x14ac:dyDescent="0.2"/>
    <row r="6992" ht="12" customHeight="1" x14ac:dyDescent="0.2"/>
    <row r="6993" ht="12" customHeight="1" x14ac:dyDescent="0.2"/>
    <row r="6994" ht="12" customHeight="1" x14ac:dyDescent="0.2"/>
    <row r="6995" ht="12" customHeight="1" x14ac:dyDescent="0.2"/>
    <row r="6996" ht="12" customHeight="1" x14ac:dyDescent="0.2"/>
    <row r="6997" ht="12" customHeight="1" x14ac:dyDescent="0.2"/>
    <row r="6998" ht="12" customHeight="1" x14ac:dyDescent="0.2"/>
    <row r="6999" ht="12" customHeight="1" x14ac:dyDescent="0.2"/>
    <row r="7000" ht="12" customHeight="1" x14ac:dyDescent="0.2"/>
    <row r="7001" ht="12" customHeight="1" x14ac:dyDescent="0.2"/>
    <row r="7002" ht="12" customHeight="1" x14ac:dyDescent="0.2"/>
    <row r="7003" ht="12" customHeight="1" x14ac:dyDescent="0.2"/>
    <row r="7004" ht="12" customHeight="1" x14ac:dyDescent="0.2"/>
    <row r="7005" ht="12" customHeight="1" x14ac:dyDescent="0.2"/>
    <row r="7006" ht="12" customHeight="1" x14ac:dyDescent="0.2"/>
    <row r="7007" ht="12" customHeight="1" x14ac:dyDescent="0.2"/>
    <row r="7008" ht="12" customHeight="1" x14ac:dyDescent="0.2"/>
    <row r="7009" ht="12" customHeight="1" x14ac:dyDescent="0.2"/>
    <row r="7010" ht="12" customHeight="1" x14ac:dyDescent="0.2"/>
    <row r="7011" ht="12" customHeight="1" x14ac:dyDescent="0.2"/>
    <row r="7012" ht="12" customHeight="1" x14ac:dyDescent="0.2"/>
    <row r="7013" ht="12" customHeight="1" x14ac:dyDescent="0.2"/>
    <row r="7014" ht="12" customHeight="1" x14ac:dyDescent="0.2"/>
    <row r="7015" ht="12" customHeight="1" x14ac:dyDescent="0.2"/>
    <row r="7016" ht="12" customHeight="1" x14ac:dyDescent="0.2"/>
    <row r="7017" ht="12" customHeight="1" x14ac:dyDescent="0.2"/>
    <row r="7018" ht="12" customHeight="1" x14ac:dyDescent="0.2"/>
    <row r="7019" ht="12" customHeight="1" x14ac:dyDescent="0.2"/>
    <row r="7020" ht="12" customHeight="1" x14ac:dyDescent="0.2"/>
    <row r="7021" ht="12" customHeight="1" x14ac:dyDescent="0.2"/>
    <row r="7022" ht="12" customHeight="1" x14ac:dyDescent="0.2"/>
    <row r="7023" ht="12" customHeight="1" x14ac:dyDescent="0.2"/>
    <row r="7024" ht="12" customHeight="1" x14ac:dyDescent="0.2"/>
    <row r="7025" ht="12" customHeight="1" x14ac:dyDescent="0.2"/>
    <row r="7026" ht="12" customHeight="1" x14ac:dyDescent="0.2"/>
    <row r="7027" ht="12" customHeight="1" x14ac:dyDescent="0.2"/>
    <row r="7028" ht="12" customHeight="1" x14ac:dyDescent="0.2"/>
    <row r="7029" ht="12" customHeight="1" x14ac:dyDescent="0.2"/>
    <row r="7030" ht="12" customHeight="1" x14ac:dyDescent="0.2"/>
    <row r="7031" ht="12" customHeight="1" x14ac:dyDescent="0.2"/>
    <row r="7032" ht="12" customHeight="1" x14ac:dyDescent="0.2"/>
    <row r="7033" ht="12" customHeight="1" x14ac:dyDescent="0.2"/>
    <row r="7034" ht="12" customHeight="1" x14ac:dyDescent="0.2"/>
    <row r="7035" ht="12" customHeight="1" x14ac:dyDescent="0.2"/>
    <row r="7036" ht="12" customHeight="1" x14ac:dyDescent="0.2"/>
    <row r="7037" ht="12" customHeight="1" x14ac:dyDescent="0.2"/>
    <row r="7038" ht="12" customHeight="1" x14ac:dyDescent="0.2"/>
    <row r="7039" ht="12" customHeight="1" x14ac:dyDescent="0.2"/>
    <row r="7040" ht="12" customHeight="1" x14ac:dyDescent="0.2"/>
    <row r="7041" ht="12" customHeight="1" x14ac:dyDescent="0.2"/>
    <row r="7042" ht="12" customHeight="1" x14ac:dyDescent="0.2"/>
    <row r="7043" ht="12" customHeight="1" x14ac:dyDescent="0.2"/>
    <row r="7044" ht="12" customHeight="1" x14ac:dyDescent="0.2"/>
    <row r="7045" ht="12" customHeight="1" x14ac:dyDescent="0.2"/>
    <row r="7046" ht="12" customHeight="1" x14ac:dyDescent="0.2"/>
    <row r="7047" ht="12" customHeight="1" x14ac:dyDescent="0.2"/>
    <row r="7048" ht="12" customHeight="1" x14ac:dyDescent="0.2"/>
    <row r="7049" ht="12" customHeight="1" x14ac:dyDescent="0.2"/>
    <row r="7050" ht="12" customHeight="1" x14ac:dyDescent="0.2"/>
    <row r="7051" ht="12" customHeight="1" x14ac:dyDescent="0.2"/>
    <row r="7052" ht="12" customHeight="1" x14ac:dyDescent="0.2"/>
    <row r="7053" ht="12" customHeight="1" x14ac:dyDescent="0.2"/>
    <row r="7054" ht="12" customHeight="1" x14ac:dyDescent="0.2"/>
    <row r="7055" ht="12" customHeight="1" x14ac:dyDescent="0.2"/>
    <row r="7056" ht="12" customHeight="1" x14ac:dyDescent="0.2"/>
    <row r="7057" ht="12" customHeight="1" x14ac:dyDescent="0.2"/>
    <row r="7058" ht="12" customHeight="1" x14ac:dyDescent="0.2"/>
    <row r="7059" ht="12" customHeight="1" x14ac:dyDescent="0.2"/>
    <row r="7060" ht="12" customHeight="1" x14ac:dyDescent="0.2"/>
    <row r="7061" ht="12" customHeight="1" x14ac:dyDescent="0.2"/>
    <row r="7062" ht="12" customHeight="1" x14ac:dyDescent="0.2"/>
    <row r="7063" ht="12" customHeight="1" x14ac:dyDescent="0.2"/>
    <row r="7064" ht="12" customHeight="1" x14ac:dyDescent="0.2"/>
    <row r="7065" ht="12" customHeight="1" x14ac:dyDescent="0.2"/>
    <row r="7066" ht="12" customHeight="1" x14ac:dyDescent="0.2"/>
    <row r="7067" ht="12" customHeight="1" x14ac:dyDescent="0.2"/>
    <row r="7068" ht="12" customHeight="1" x14ac:dyDescent="0.2"/>
    <row r="7069" ht="12" customHeight="1" x14ac:dyDescent="0.2"/>
    <row r="7070" ht="12" customHeight="1" x14ac:dyDescent="0.2"/>
    <row r="7071" ht="12" customHeight="1" x14ac:dyDescent="0.2"/>
    <row r="7072" ht="12" customHeight="1" x14ac:dyDescent="0.2"/>
    <row r="7073" ht="12" customHeight="1" x14ac:dyDescent="0.2"/>
    <row r="7074" ht="12" customHeight="1" x14ac:dyDescent="0.2"/>
    <row r="7075" ht="12" customHeight="1" x14ac:dyDescent="0.2"/>
    <row r="7076" ht="12" customHeight="1" x14ac:dyDescent="0.2"/>
    <row r="7077" ht="12" customHeight="1" x14ac:dyDescent="0.2"/>
    <row r="7078" ht="12" customHeight="1" x14ac:dyDescent="0.2"/>
    <row r="7079" ht="12" customHeight="1" x14ac:dyDescent="0.2"/>
    <row r="7080" ht="12" customHeight="1" x14ac:dyDescent="0.2"/>
    <row r="7081" ht="12" customHeight="1" x14ac:dyDescent="0.2"/>
    <row r="7082" ht="12" customHeight="1" x14ac:dyDescent="0.2"/>
    <row r="7083" ht="12" customHeight="1" x14ac:dyDescent="0.2"/>
    <row r="7084" ht="12" customHeight="1" x14ac:dyDescent="0.2"/>
    <row r="7085" ht="12" customHeight="1" x14ac:dyDescent="0.2"/>
    <row r="7086" ht="12" customHeight="1" x14ac:dyDescent="0.2"/>
    <row r="7087" ht="12" customHeight="1" x14ac:dyDescent="0.2"/>
    <row r="7088" ht="12" customHeight="1" x14ac:dyDescent="0.2"/>
    <row r="7089" ht="12" customHeight="1" x14ac:dyDescent="0.2"/>
    <row r="7090" ht="12" customHeight="1" x14ac:dyDescent="0.2"/>
    <row r="7091" ht="12" customHeight="1" x14ac:dyDescent="0.2"/>
    <row r="7092" ht="12" customHeight="1" x14ac:dyDescent="0.2"/>
    <row r="7093" ht="12" customHeight="1" x14ac:dyDescent="0.2"/>
    <row r="7094" ht="12" customHeight="1" x14ac:dyDescent="0.2"/>
    <row r="7095" ht="12" customHeight="1" x14ac:dyDescent="0.2"/>
    <row r="7096" ht="12" customHeight="1" x14ac:dyDescent="0.2"/>
    <row r="7097" ht="12" customHeight="1" x14ac:dyDescent="0.2"/>
    <row r="7098" ht="12" customHeight="1" x14ac:dyDescent="0.2"/>
    <row r="7099" ht="12" customHeight="1" x14ac:dyDescent="0.2"/>
    <row r="7100" ht="12" customHeight="1" x14ac:dyDescent="0.2"/>
    <row r="7101" ht="12" customHeight="1" x14ac:dyDescent="0.2"/>
    <row r="7102" ht="12" customHeight="1" x14ac:dyDescent="0.2"/>
    <row r="7103" ht="12" customHeight="1" x14ac:dyDescent="0.2"/>
    <row r="7104" ht="12" customHeight="1" x14ac:dyDescent="0.2"/>
    <row r="7105" ht="12" customHeight="1" x14ac:dyDescent="0.2"/>
    <row r="7106" ht="12" customHeight="1" x14ac:dyDescent="0.2"/>
    <row r="7107" ht="12" customHeight="1" x14ac:dyDescent="0.2"/>
    <row r="7108" ht="12" customHeight="1" x14ac:dyDescent="0.2"/>
    <row r="7109" ht="12" customHeight="1" x14ac:dyDescent="0.2"/>
    <row r="7110" ht="12" customHeight="1" x14ac:dyDescent="0.2"/>
    <row r="7111" ht="12" customHeight="1" x14ac:dyDescent="0.2"/>
    <row r="7112" ht="12" customHeight="1" x14ac:dyDescent="0.2"/>
    <row r="7113" ht="12" customHeight="1" x14ac:dyDescent="0.2"/>
    <row r="7114" ht="12" customHeight="1" x14ac:dyDescent="0.2"/>
    <row r="7115" ht="12" customHeight="1" x14ac:dyDescent="0.2"/>
    <row r="7116" ht="12" customHeight="1" x14ac:dyDescent="0.2"/>
    <row r="7117" ht="12" customHeight="1" x14ac:dyDescent="0.2"/>
    <row r="7118" ht="12" customHeight="1" x14ac:dyDescent="0.2"/>
    <row r="7119" ht="12" customHeight="1" x14ac:dyDescent="0.2"/>
    <row r="7120" ht="12" customHeight="1" x14ac:dyDescent="0.2"/>
    <row r="7121" ht="12" customHeight="1" x14ac:dyDescent="0.2"/>
    <row r="7122" ht="12" customHeight="1" x14ac:dyDescent="0.2"/>
    <row r="7123" ht="12" customHeight="1" x14ac:dyDescent="0.2"/>
    <row r="7124" ht="12" customHeight="1" x14ac:dyDescent="0.2"/>
    <row r="7125" ht="12" customHeight="1" x14ac:dyDescent="0.2"/>
    <row r="7126" ht="12" customHeight="1" x14ac:dyDescent="0.2"/>
    <row r="7127" ht="12" customHeight="1" x14ac:dyDescent="0.2"/>
    <row r="7128" ht="12" customHeight="1" x14ac:dyDescent="0.2"/>
    <row r="7129" ht="12" customHeight="1" x14ac:dyDescent="0.2"/>
    <row r="7130" ht="12" customHeight="1" x14ac:dyDescent="0.2"/>
    <row r="7131" ht="12" customHeight="1" x14ac:dyDescent="0.2"/>
    <row r="7132" ht="12" customHeight="1" x14ac:dyDescent="0.2"/>
    <row r="7133" ht="12" customHeight="1" x14ac:dyDescent="0.2"/>
    <row r="7134" ht="12" customHeight="1" x14ac:dyDescent="0.2"/>
    <row r="7135" ht="12" customHeight="1" x14ac:dyDescent="0.2"/>
    <row r="7136" ht="12" customHeight="1" x14ac:dyDescent="0.2"/>
    <row r="7137" ht="12" customHeight="1" x14ac:dyDescent="0.2"/>
    <row r="7138" ht="12" customHeight="1" x14ac:dyDescent="0.2"/>
    <row r="7139" ht="12" customHeight="1" x14ac:dyDescent="0.2"/>
    <row r="7140" ht="12" customHeight="1" x14ac:dyDescent="0.2"/>
    <row r="7141" ht="12" customHeight="1" x14ac:dyDescent="0.2"/>
    <row r="7142" ht="12" customHeight="1" x14ac:dyDescent="0.2"/>
    <row r="7143" ht="12" customHeight="1" x14ac:dyDescent="0.2"/>
    <row r="7144" ht="12" customHeight="1" x14ac:dyDescent="0.2"/>
    <row r="7145" ht="12" customHeight="1" x14ac:dyDescent="0.2"/>
    <row r="7146" ht="12" customHeight="1" x14ac:dyDescent="0.2"/>
    <row r="7147" ht="12" customHeight="1" x14ac:dyDescent="0.2"/>
    <row r="7148" ht="12" customHeight="1" x14ac:dyDescent="0.2"/>
    <row r="7149" ht="12" customHeight="1" x14ac:dyDescent="0.2"/>
    <row r="7150" ht="12" customHeight="1" x14ac:dyDescent="0.2"/>
    <row r="7151" ht="12" customHeight="1" x14ac:dyDescent="0.2"/>
    <row r="7152" ht="12" customHeight="1" x14ac:dyDescent="0.2"/>
    <row r="7153" ht="12" customHeight="1" x14ac:dyDescent="0.2"/>
    <row r="7154" ht="12" customHeight="1" x14ac:dyDescent="0.2"/>
    <row r="7155" ht="12" customHeight="1" x14ac:dyDescent="0.2"/>
    <row r="7156" ht="12" customHeight="1" x14ac:dyDescent="0.2"/>
    <row r="7157" ht="12" customHeight="1" x14ac:dyDescent="0.2"/>
    <row r="7158" ht="12" customHeight="1" x14ac:dyDescent="0.2"/>
    <row r="7159" ht="12" customHeight="1" x14ac:dyDescent="0.2"/>
    <row r="7160" ht="12" customHeight="1" x14ac:dyDescent="0.2"/>
    <row r="7161" ht="12" customHeight="1" x14ac:dyDescent="0.2"/>
    <row r="7162" ht="12" customHeight="1" x14ac:dyDescent="0.2"/>
    <row r="7163" ht="12" customHeight="1" x14ac:dyDescent="0.2"/>
    <row r="7164" ht="12" customHeight="1" x14ac:dyDescent="0.2"/>
    <row r="7165" ht="12" customHeight="1" x14ac:dyDescent="0.2"/>
    <row r="7166" ht="12" customHeight="1" x14ac:dyDescent="0.2"/>
    <row r="7167" ht="12" customHeight="1" x14ac:dyDescent="0.2"/>
    <row r="7168" ht="12" customHeight="1" x14ac:dyDescent="0.2"/>
    <row r="7169" ht="12" customHeight="1" x14ac:dyDescent="0.2"/>
    <row r="7170" ht="12" customHeight="1" x14ac:dyDescent="0.2"/>
    <row r="7171" ht="12" customHeight="1" x14ac:dyDescent="0.2"/>
    <row r="7172" ht="12" customHeight="1" x14ac:dyDescent="0.2"/>
    <row r="7173" ht="12" customHeight="1" x14ac:dyDescent="0.2"/>
    <row r="7174" ht="12" customHeight="1" x14ac:dyDescent="0.2"/>
    <row r="7175" ht="12" customHeight="1" x14ac:dyDescent="0.2"/>
    <row r="7176" ht="12" customHeight="1" x14ac:dyDescent="0.2"/>
    <row r="7177" ht="12" customHeight="1" x14ac:dyDescent="0.2"/>
    <row r="7178" ht="12" customHeight="1" x14ac:dyDescent="0.2"/>
    <row r="7179" ht="12" customHeight="1" x14ac:dyDescent="0.2"/>
    <row r="7180" ht="12" customHeight="1" x14ac:dyDescent="0.2"/>
    <row r="7181" ht="12" customHeight="1" x14ac:dyDescent="0.2"/>
    <row r="7182" ht="12" customHeight="1" x14ac:dyDescent="0.2"/>
    <row r="7183" ht="12" customHeight="1" x14ac:dyDescent="0.2"/>
    <row r="7184" ht="12" customHeight="1" x14ac:dyDescent="0.2"/>
    <row r="7185" ht="12" customHeight="1" x14ac:dyDescent="0.2"/>
    <row r="7186" ht="12" customHeight="1" x14ac:dyDescent="0.2"/>
    <row r="7187" ht="12" customHeight="1" x14ac:dyDescent="0.2"/>
    <row r="7188" ht="12" customHeight="1" x14ac:dyDescent="0.2"/>
    <row r="7189" ht="12" customHeight="1" x14ac:dyDescent="0.2"/>
    <row r="7190" ht="12" customHeight="1" x14ac:dyDescent="0.2"/>
    <row r="7191" ht="12" customHeight="1" x14ac:dyDescent="0.2"/>
    <row r="7192" ht="12" customHeight="1" x14ac:dyDescent="0.2"/>
    <row r="7193" ht="12" customHeight="1" x14ac:dyDescent="0.2"/>
    <row r="7194" ht="12" customHeight="1" x14ac:dyDescent="0.2"/>
    <row r="7195" ht="12" customHeight="1" x14ac:dyDescent="0.2"/>
    <row r="7196" ht="12" customHeight="1" x14ac:dyDescent="0.2"/>
    <row r="7197" ht="12" customHeight="1" x14ac:dyDescent="0.2"/>
    <row r="7198" ht="12" customHeight="1" x14ac:dyDescent="0.2"/>
    <row r="7199" ht="12" customHeight="1" x14ac:dyDescent="0.2"/>
    <row r="7200" ht="12" customHeight="1" x14ac:dyDescent="0.2"/>
    <row r="7201" ht="12" customHeight="1" x14ac:dyDescent="0.2"/>
    <row r="7202" ht="12" customHeight="1" x14ac:dyDescent="0.2"/>
    <row r="7203" ht="12" customHeight="1" x14ac:dyDescent="0.2"/>
    <row r="7204" ht="12" customHeight="1" x14ac:dyDescent="0.2"/>
    <row r="7205" ht="12" customHeight="1" x14ac:dyDescent="0.2"/>
    <row r="7206" ht="12" customHeight="1" x14ac:dyDescent="0.2"/>
    <row r="7207" ht="12" customHeight="1" x14ac:dyDescent="0.2"/>
    <row r="7208" ht="12" customHeight="1" x14ac:dyDescent="0.2"/>
    <row r="7209" ht="12" customHeight="1" x14ac:dyDescent="0.2"/>
    <row r="7210" ht="12" customHeight="1" x14ac:dyDescent="0.2"/>
    <row r="7211" ht="12" customHeight="1" x14ac:dyDescent="0.2"/>
    <row r="7212" ht="12" customHeight="1" x14ac:dyDescent="0.2"/>
    <row r="7213" ht="12" customHeight="1" x14ac:dyDescent="0.2"/>
    <row r="7214" ht="12" customHeight="1" x14ac:dyDescent="0.2"/>
    <row r="7215" ht="12" customHeight="1" x14ac:dyDescent="0.2"/>
    <row r="7216" ht="12" customHeight="1" x14ac:dyDescent="0.2"/>
    <row r="7217" ht="12" customHeight="1" x14ac:dyDescent="0.2"/>
    <row r="7218" ht="12" customHeight="1" x14ac:dyDescent="0.2"/>
    <row r="7219" ht="12" customHeight="1" x14ac:dyDescent="0.2"/>
    <row r="7220" ht="12" customHeight="1" x14ac:dyDescent="0.2"/>
    <row r="7221" ht="12" customHeight="1" x14ac:dyDescent="0.2"/>
    <row r="7222" ht="12" customHeight="1" x14ac:dyDescent="0.2"/>
    <row r="7223" ht="12" customHeight="1" x14ac:dyDescent="0.2"/>
    <row r="7224" ht="12" customHeight="1" x14ac:dyDescent="0.2"/>
    <row r="7225" ht="12" customHeight="1" x14ac:dyDescent="0.2"/>
    <row r="7226" ht="12" customHeight="1" x14ac:dyDescent="0.2"/>
    <row r="7227" ht="12" customHeight="1" x14ac:dyDescent="0.2"/>
    <row r="7228" ht="12" customHeight="1" x14ac:dyDescent="0.2"/>
    <row r="7229" ht="12" customHeight="1" x14ac:dyDescent="0.2"/>
    <row r="7230" ht="12" customHeight="1" x14ac:dyDescent="0.2"/>
    <row r="7231" ht="12" customHeight="1" x14ac:dyDescent="0.2"/>
    <row r="7232" ht="12" customHeight="1" x14ac:dyDescent="0.2"/>
    <row r="7233" ht="12" customHeight="1" x14ac:dyDescent="0.2"/>
    <row r="7234" ht="12" customHeight="1" x14ac:dyDescent="0.2"/>
    <row r="7235" ht="12" customHeight="1" x14ac:dyDescent="0.2"/>
    <row r="7236" ht="12" customHeight="1" x14ac:dyDescent="0.2"/>
    <row r="7237" ht="12" customHeight="1" x14ac:dyDescent="0.2"/>
    <row r="7238" ht="12" customHeight="1" x14ac:dyDescent="0.2"/>
    <row r="7239" ht="12" customHeight="1" x14ac:dyDescent="0.2"/>
    <row r="7240" ht="12" customHeight="1" x14ac:dyDescent="0.2"/>
    <row r="7241" ht="12" customHeight="1" x14ac:dyDescent="0.2"/>
    <row r="7242" ht="12" customHeight="1" x14ac:dyDescent="0.2"/>
    <row r="7243" ht="12" customHeight="1" x14ac:dyDescent="0.2"/>
    <row r="7244" ht="12" customHeight="1" x14ac:dyDescent="0.2"/>
    <row r="7245" ht="12" customHeight="1" x14ac:dyDescent="0.2"/>
    <row r="7246" ht="12" customHeight="1" x14ac:dyDescent="0.2"/>
    <row r="7247" ht="12" customHeight="1" x14ac:dyDescent="0.2"/>
    <row r="7248" ht="12" customHeight="1" x14ac:dyDescent="0.2"/>
    <row r="7249" ht="12" customHeight="1" x14ac:dyDescent="0.2"/>
    <row r="7250" ht="12" customHeight="1" x14ac:dyDescent="0.2"/>
    <row r="7251" ht="12" customHeight="1" x14ac:dyDescent="0.2"/>
    <row r="7252" ht="12" customHeight="1" x14ac:dyDescent="0.2"/>
    <row r="7253" ht="12" customHeight="1" x14ac:dyDescent="0.2"/>
    <row r="7254" ht="12" customHeight="1" x14ac:dyDescent="0.2"/>
    <row r="7255" ht="12" customHeight="1" x14ac:dyDescent="0.2"/>
    <row r="7256" ht="12" customHeight="1" x14ac:dyDescent="0.2"/>
    <row r="7257" ht="12" customHeight="1" x14ac:dyDescent="0.2"/>
    <row r="7258" ht="12" customHeight="1" x14ac:dyDescent="0.2"/>
    <row r="7259" ht="12" customHeight="1" x14ac:dyDescent="0.2"/>
    <row r="7260" ht="12" customHeight="1" x14ac:dyDescent="0.2"/>
    <row r="7261" ht="12" customHeight="1" x14ac:dyDescent="0.2"/>
    <row r="7262" ht="12" customHeight="1" x14ac:dyDescent="0.2"/>
    <row r="7263" ht="12" customHeight="1" x14ac:dyDescent="0.2"/>
    <row r="7264" ht="12" customHeight="1" x14ac:dyDescent="0.2"/>
    <row r="7265" ht="12" customHeight="1" x14ac:dyDescent="0.2"/>
    <row r="7266" ht="12" customHeight="1" x14ac:dyDescent="0.2"/>
    <row r="7267" ht="12" customHeight="1" x14ac:dyDescent="0.2"/>
    <row r="7268" ht="12" customHeight="1" x14ac:dyDescent="0.2"/>
    <row r="7269" ht="12" customHeight="1" x14ac:dyDescent="0.2"/>
    <row r="7270" ht="12" customHeight="1" x14ac:dyDescent="0.2"/>
    <row r="7271" ht="12" customHeight="1" x14ac:dyDescent="0.2"/>
    <row r="7272" ht="12" customHeight="1" x14ac:dyDescent="0.2"/>
    <row r="7273" ht="12" customHeight="1" x14ac:dyDescent="0.2"/>
    <row r="7274" ht="12" customHeight="1" x14ac:dyDescent="0.2"/>
    <row r="7275" ht="12" customHeight="1" x14ac:dyDescent="0.2"/>
    <row r="7276" ht="12" customHeight="1" x14ac:dyDescent="0.2"/>
    <row r="7277" ht="12" customHeight="1" x14ac:dyDescent="0.2"/>
    <row r="7278" ht="12" customHeight="1" x14ac:dyDescent="0.2"/>
    <row r="7279" ht="12" customHeight="1" x14ac:dyDescent="0.2"/>
    <row r="7280" ht="12" customHeight="1" x14ac:dyDescent="0.2"/>
    <row r="7281" ht="12" customHeight="1" x14ac:dyDescent="0.2"/>
    <row r="7282" ht="12" customHeight="1" x14ac:dyDescent="0.2"/>
    <row r="7283" ht="12" customHeight="1" x14ac:dyDescent="0.2"/>
    <row r="7284" ht="12" customHeight="1" x14ac:dyDescent="0.2"/>
    <row r="7285" ht="12" customHeight="1" x14ac:dyDescent="0.2"/>
    <row r="7286" ht="12" customHeight="1" x14ac:dyDescent="0.2"/>
    <row r="7287" ht="12" customHeight="1" x14ac:dyDescent="0.2"/>
    <row r="7288" ht="12" customHeight="1" x14ac:dyDescent="0.2"/>
    <row r="7289" ht="12" customHeight="1" x14ac:dyDescent="0.2"/>
    <row r="7290" ht="12" customHeight="1" x14ac:dyDescent="0.2"/>
    <row r="7291" ht="12" customHeight="1" x14ac:dyDescent="0.2"/>
    <row r="7292" ht="12" customHeight="1" x14ac:dyDescent="0.2"/>
    <row r="7293" ht="12" customHeight="1" x14ac:dyDescent="0.2"/>
    <row r="7294" ht="12" customHeight="1" x14ac:dyDescent="0.2"/>
    <row r="7295" ht="12" customHeight="1" x14ac:dyDescent="0.2"/>
    <row r="7296" ht="12" customHeight="1" x14ac:dyDescent="0.2"/>
    <row r="7297" ht="12" customHeight="1" x14ac:dyDescent="0.2"/>
    <row r="7298" ht="12" customHeight="1" x14ac:dyDescent="0.2"/>
    <row r="7299" ht="12" customHeight="1" x14ac:dyDescent="0.2"/>
    <row r="7300" ht="12" customHeight="1" x14ac:dyDescent="0.2"/>
    <row r="7301" ht="12" customHeight="1" x14ac:dyDescent="0.2"/>
    <row r="7302" ht="12" customHeight="1" x14ac:dyDescent="0.2"/>
    <row r="7303" ht="12" customHeight="1" x14ac:dyDescent="0.2"/>
    <row r="7304" ht="12" customHeight="1" x14ac:dyDescent="0.2"/>
    <row r="7305" ht="12" customHeight="1" x14ac:dyDescent="0.2"/>
    <row r="7306" ht="12" customHeight="1" x14ac:dyDescent="0.2"/>
    <row r="7307" ht="12" customHeight="1" x14ac:dyDescent="0.2"/>
    <row r="7308" ht="12" customHeight="1" x14ac:dyDescent="0.2"/>
    <row r="7309" ht="12" customHeight="1" x14ac:dyDescent="0.2"/>
    <row r="7310" ht="12" customHeight="1" x14ac:dyDescent="0.2"/>
    <row r="7311" ht="12" customHeight="1" x14ac:dyDescent="0.2"/>
    <row r="7312" ht="12" customHeight="1" x14ac:dyDescent="0.2"/>
    <row r="7313" ht="12" customHeight="1" x14ac:dyDescent="0.2"/>
    <row r="7314" ht="12" customHeight="1" x14ac:dyDescent="0.2"/>
    <row r="7315" ht="12" customHeight="1" x14ac:dyDescent="0.2"/>
    <row r="7316" ht="12" customHeight="1" x14ac:dyDescent="0.2"/>
    <row r="7317" ht="12" customHeight="1" x14ac:dyDescent="0.2"/>
    <row r="7318" ht="12" customHeight="1" x14ac:dyDescent="0.2"/>
    <row r="7319" ht="12" customHeight="1" x14ac:dyDescent="0.2"/>
    <row r="7320" ht="12" customHeight="1" x14ac:dyDescent="0.2"/>
    <row r="7321" ht="12" customHeight="1" x14ac:dyDescent="0.2"/>
    <row r="7322" ht="12" customHeight="1" x14ac:dyDescent="0.2"/>
    <row r="7323" ht="12" customHeight="1" x14ac:dyDescent="0.2"/>
    <row r="7324" ht="12" customHeight="1" x14ac:dyDescent="0.2"/>
    <row r="7325" ht="12" customHeight="1" x14ac:dyDescent="0.2"/>
    <row r="7326" ht="12" customHeight="1" x14ac:dyDescent="0.2"/>
    <row r="7327" ht="12" customHeight="1" x14ac:dyDescent="0.2"/>
    <row r="7328" ht="12" customHeight="1" x14ac:dyDescent="0.2"/>
    <row r="7329" ht="12" customHeight="1" x14ac:dyDescent="0.2"/>
    <row r="7330" ht="12" customHeight="1" x14ac:dyDescent="0.2"/>
    <row r="7331" ht="12" customHeight="1" x14ac:dyDescent="0.2"/>
    <row r="7332" ht="12" customHeight="1" x14ac:dyDescent="0.2"/>
    <row r="7333" ht="12" customHeight="1" x14ac:dyDescent="0.2"/>
    <row r="7334" ht="12" customHeight="1" x14ac:dyDescent="0.2"/>
    <row r="7335" ht="12" customHeight="1" x14ac:dyDescent="0.2"/>
    <row r="7336" ht="12" customHeight="1" x14ac:dyDescent="0.2"/>
    <row r="7337" ht="12" customHeight="1" x14ac:dyDescent="0.2"/>
    <row r="7338" ht="12" customHeight="1" x14ac:dyDescent="0.2"/>
    <row r="7339" ht="12" customHeight="1" x14ac:dyDescent="0.2"/>
    <row r="7340" ht="12" customHeight="1" x14ac:dyDescent="0.2"/>
    <row r="7341" ht="12" customHeight="1" x14ac:dyDescent="0.2"/>
    <row r="7342" ht="12" customHeight="1" x14ac:dyDescent="0.2"/>
    <row r="7343" ht="12" customHeight="1" x14ac:dyDescent="0.2"/>
    <row r="7344" ht="12" customHeight="1" x14ac:dyDescent="0.2"/>
    <row r="7345" ht="12" customHeight="1" x14ac:dyDescent="0.2"/>
    <row r="7346" ht="12" customHeight="1" x14ac:dyDescent="0.2"/>
    <row r="7347" ht="12" customHeight="1" x14ac:dyDescent="0.2"/>
    <row r="7348" ht="12" customHeight="1" x14ac:dyDescent="0.2"/>
    <row r="7349" ht="12" customHeight="1" x14ac:dyDescent="0.2"/>
    <row r="7350" ht="12" customHeight="1" x14ac:dyDescent="0.2"/>
    <row r="7351" ht="12" customHeight="1" x14ac:dyDescent="0.2"/>
    <row r="7352" ht="12" customHeight="1" x14ac:dyDescent="0.2"/>
    <row r="7353" ht="12" customHeight="1" x14ac:dyDescent="0.2"/>
    <row r="7354" ht="12" customHeight="1" x14ac:dyDescent="0.2"/>
    <row r="7355" ht="12" customHeight="1" x14ac:dyDescent="0.2"/>
    <row r="7356" ht="12" customHeight="1" x14ac:dyDescent="0.2"/>
    <row r="7357" ht="12" customHeight="1" x14ac:dyDescent="0.2"/>
    <row r="7358" ht="12" customHeight="1" x14ac:dyDescent="0.2"/>
    <row r="7359" ht="12" customHeight="1" x14ac:dyDescent="0.2"/>
    <row r="7360" ht="12" customHeight="1" x14ac:dyDescent="0.2"/>
    <row r="7361" ht="12" customHeight="1" x14ac:dyDescent="0.2"/>
    <row r="7362" ht="12" customHeight="1" x14ac:dyDescent="0.2"/>
    <row r="7363" ht="12" customHeight="1" x14ac:dyDescent="0.2"/>
    <row r="7364" ht="12" customHeight="1" x14ac:dyDescent="0.2"/>
    <row r="7365" ht="12" customHeight="1" x14ac:dyDescent="0.2"/>
    <row r="7366" ht="12" customHeight="1" x14ac:dyDescent="0.2"/>
    <row r="7367" ht="12" customHeight="1" x14ac:dyDescent="0.2"/>
    <row r="7368" ht="12" customHeight="1" x14ac:dyDescent="0.2"/>
    <row r="7369" ht="12" customHeight="1" x14ac:dyDescent="0.2"/>
    <row r="7370" ht="12" customHeight="1" x14ac:dyDescent="0.2"/>
    <row r="7371" ht="12" customHeight="1" x14ac:dyDescent="0.2"/>
    <row r="7372" ht="12" customHeight="1" x14ac:dyDescent="0.2"/>
    <row r="7373" ht="12" customHeight="1" x14ac:dyDescent="0.2"/>
    <row r="7374" ht="12" customHeight="1" x14ac:dyDescent="0.2"/>
    <row r="7375" ht="12" customHeight="1" x14ac:dyDescent="0.2"/>
    <row r="7376" ht="12" customHeight="1" x14ac:dyDescent="0.2"/>
    <row r="7377" ht="12" customHeight="1" x14ac:dyDescent="0.2"/>
    <row r="7378" ht="12" customHeight="1" x14ac:dyDescent="0.2"/>
    <row r="7379" ht="12" customHeight="1" x14ac:dyDescent="0.2"/>
    <row r="7380" ht="12" customHeight="1" x14ac:dyDescent="0.2"/>
    <row r="7381" ht="12" customHeight="1" x14ac:dyDescent="0.2"/>
    <row r="7382" ht="12" customHeight="1" x14ac:dyDescent="0.2"/>
    <row r="7383" ht="12" customHeight="1" x14ac:dyDescent="0.2"/>
    <row r="7384" ht="12" customHeight="1" x14ac:dyDescent="0.2"/>
    <row r="7385" ht="12" customHeight="1" x14ac:dyDescent="0.2"/>
    <row r="7386" ht="12" customHeight="1" x14ac:dyDescent="0.2"/>
    <row r="7387" ht="12" customHeight="1" x14ac:dyDescent="0.2"/>
    <row r="7388" ht="12" customHeight="1" x14ac:dyDescent="0.2"/>
    <row r="7389" ht="12" customHeight="1" x14ac:dyDescent="0.2"/>
    <row r="7390" ht="12" customHeight="1" x14ac:dyDescent="0.2"/>
    <row r="7391" ht="12" customHeight="1" x14ac:dyDescent="0.2"/>
    <row r="7392" ht="12" customHeight="1" x14ac:dyDescent="0.2"/>
    <row r="7393" ht="12" customHeight="1" x14ac:dyDescent="0.2"/>
    <row r="7394" ht="12" customHeight="1" x14ac:dyDescent="0.2"/>
    <row r="7395" ht="12" customHeight="1" x14ac:dyDescent="0.2"/>
    <row r="7396" ht="12" customHeight="1" x14ac:dyDescent="0.2"/>
    <row r="7397" ht="12" customHeight="1" x14ac:dyDescent="0.2"/>
    <row r="7398" ht="12" customHeight="1" x14ac:dyDescent="0.2"/>
    <row r="7399" ht="12" customHeight="1" x14ac:dyDescent="0.2"/>
    <row r="7400" ht="12" customHeight="1" x14ac:dyDescent="0.2"/>
    <row r="7401" ht="12" customHeight="1" x14ac:dyDescent="0.2"/>
    <row r="7402" ht="12" customHeight="1" x14ac:dyDescent="0.2"/>
    <row r="7403" ht="12" customHeight="1" x14ac:dyDescent="0.2"/>
    <row r="7404" ht="12" customHeight="1" x14ac:dyDescent="0.2"/>
    <row r="7405" ht="12" customHeight="1" x14ac:dyDescent="0.2"/>
    <row r="7406" ht="12" customHeight="1" x14ac:dyDescent="0.2"/>
    <row r="7407" ht="12" customHeight="1" x14ac:dyDescent="0.2"/>
    <row r="7408" ht="12" customHeight="1" x14ac:dyDescent="0.2"/>
    <row r="7409" ht="12" customHeight="1" x14ac:dyDescent="0.2"/>
    <row r="7410" ht="12" customHeight="1" x14ac:dyDescent="0.2"/>
    <row r="7411" ht="12" customHeight="1" x14ac:dyDescent="0.2"/>
    <row r="7412" ht="12" customHeight="1" x14ac:dyDescent="0.2"/>
    <row r="7413" ht="12" customHeight="1" x14ac:dyDescent="0.2"/>
    <row r="7414" ht="12" customHeight="1" x14ac:dyDescent="0.2"/>
    <row r="7415" ht="12" customHeight="1" x14ac:dyDescent="0.2"/>
    <row r="7416" ht="12" customHeight="1" x14ac:dyDescent="0.2"/>
    <row r="7417" ht="12" customHeight="1" x14ac:dyDescent="0.2"/>
    <row r="7418" ht="12" customHeight="1" x14ac:dyDescent="0.2"/>
    <row r="7419" ht="12" customHeight="1" x14ac:dyDescent="0.2"/>
    <row r="7420" ht="12" customHeight="1" x14ac:dyDescent="0.2"/>
    <row r="7421" ht="12" customHeight="1" x14ac:dyDescent="0.2"/>
    <row r="7422" ht="12" customHeight="1" x14ac:dyDescent="0.2"/>
    <row r="7423" ht="12" customHeight="1" x14ac:dyDescent="0.2"/>
    <row r="7424" ht="12" customHeight="1" x14ac:dyDescent="0.2"/>
    <row r="7425" ht="12" customHeight="1" x14ac:dyDescent="0.2"/>
    <row r="7426" ht="12" customHeight="1" x14ac:dyDescent="0.2"/>
    <row r="7427" ht="12" customHeight="1" x14ac:dyDescent="0.2"/>
    <row r="7428" ht="12" customHeight="1" x14ac:dyDescent="0.2"/>
    <row r="7429" ht="12" customHeight="1" x14ac:dyDescent="0.2"/>
    <row r="7430" ht="12" customHeight="1" x14ac:dyDescent="0.2"/>
    <row r="7431" ht="12" customHeight="1" x14ac:dyDescent="0.2"/>
    <row r="7432" ht="12" customHeight="1" x14ac:dyDescent="0.2"/>
    <row r="7433" ht="12" customHeight="1" x14ac:dyDescent="0.2"/>
    <row r="7434" ht="12" customHeight="1" x14ac:dyDescent="0.2"/>
    <row r="7435" ht="12" customHeight="1" x14ac:dyDescent="0.2"/>
    <row r="7436" ht="12" customHeight="1" x14ac:dyDescent="0.2"/>
    <row r="7437" ht="12" customHeight="1" x14ac:dyDescent="0.2"/>
    <row r="7438" ht="12" customHeight="1" x14ac:dyDescent="0.2"/>
    <row r="7439" ht="12" customHeight="1" x14ac:dyDescent="0.2"/>
    <row r="7440" ht="12" customHeight="1" x14ac:dyDescent="0.2"/>
    <row r="7441" ht="12" customHeight="1" x14ac:dyDescent="0.2"/>
    <row r="7442" ht="12" customHeight="1" x14ac:dyDescent="0.2"/>
    <row r="7443" ht="12" customHeight="1" x14ac:dyDescent="0.2"/>
    <row r="7444" ht="12" customHeight="1" x14ac:dyDescent="0.2"/>
    <row r="7445" ht="12" customHeight="1" x14ac:dyDescent="0.2"/>
    <row r="7446" ht="12" customHeight="1" x14ac:dyDescent="0.2"/>
    <row r="7447" ht="12" customHeight="1" x14ac:dyDescent="0.2"/>
    <row r="7448" ht="12" customHeight="1" x14ac:dyDescent="0.2"/>
    <row r="7449" ht="12" customHeight="1" x14ac:dyDescent="0.2"/>
    <row r="7450" ht="12" customHeight="1" x14ac:dyDescent="0.2"/>
    <row r="7451" ht="12" customHeight="1" x14ac:dyDescent="0.2"/>
    <row r="7452" ht="12" customHeight="1" x14ac:dyDescent="0.2"/>
    <row r="7453" ht="12" customHeight="1" x14ac:dyDescent="0.2"/>
    <row r="7454" ht="12" customHeight="1" x14ac:dyDescent="0.2"/>
    <row r="7455" ht="12" customHeight="1" x14ac:dyDescent="0.2"/>
    <row r="7456" ht="12" customHeight="1" x14ac:dyDescent="0.2"/>
    <row r="7457" ht="12" customHeight="1" x14ac:dyDescent="0.2"/>
    <row r="7458" ht="12" customHeight="1" x14ac:dyDescent="0.2"/>
    <row r="7459" ht="12" customHeight="1" x14ac:dyDescent="0.2"/>
    <row r="7460" ht="12" customHeight="1" x14ac:dyDescent="0.2"/>
    <row r="7461" ht="12" customHeight="1" x14ac:dyDescent="0.2"/>
    <row r="7462" ht="12" customHeight="1" x14ac:dyDescent="0.2"/>
    <row r="7463" ht="12" customHeight="1" x14ac:dyDescent="0.2"/>
    <row r="7464" ht="12" customHeight="1" x14ac:dyDescent="0.2"/>
    <row r="7465" ht="12" customHeight="1" x14ac:dyDescent="0.2"/>
    <row r="7466" ht="12" customHeight="1" x14ac:dyDescent="0.2"/>
    <row r="7467" ht="12" customHeight="1" x14ac:dyDescent="0.2"/>
    <row r="7468" ht="12" customHeight="1" x14ac:dyDescent="0.2"/>
    <row r="7469" ht="12" customHeight="1" x14ac:dyDescent="0.2"/>
    <row r="7470" ht="12" customHeight="1" x14ac:dyDescent="0.2"/>
    <row r="7471" ht="12" customHeight="1" x14ac:dyDescent="0.2"/>
    <row r="7472" ht="12" customHeight="1" x14ac:dyDescent="0.2"/>
    <row r="7473" ht="12" customHeight="1" x14ac:dyDescent="0.2"/>
    <row r="7474" ht="12" customHeight="1" x14ac:dyDescent="0.2"/>
    <row r="7475" ht="12" customHeight="1" x14ac:dyDescent="0.2"/>
    <row r="7476" ht="12" customHeight="1" x14ac:dyDescent="0.2"/>
    <row r="7477" ht="12" customHeight="1" x14ac:dyDescent="0.2"/>
    <row r="7478" ht="12" customHeight="1" x14ac:dyDescent="0.2"/>
    <row r="7479" ht="12" customHeight="1" x14ac:dyDescent="0.2"/>
    <row r="7480" ht="12" customHeight="1" x14ac:dyDescent="0.2"/>
    <row r="7481" ht="12" customHeight="1" x14ac:dyDescent="0.2"/>
    <row r="7482" ht="12" customHeight="1" x14ac:dyDescent="0.2"/>
    <row r="7483" ht="12" customHeight="1" x14ac:dyDescent="0.2"/>
    <row r="7484" ht="12" customHeight="1" x14ac:dyDescent="0.2"/>
    <row r="7485" ht="12" customHeight="1" x14ac:dyDescent="0.2"/>
    <row r="7486" ht="12" customHeight="1" x14ac:dyDescent="0.2"/>
    <row r="7487" ht="12" customHeight="1" x14ac:dyDescent="0.2"/>
    <row r="7488" ht="12" customHeight="1" x14ac:dyDescent="0.2"/>
    <row r="7489" ht="12" customHeight="1" x14ac:dyDescent="0.2"/>
    <row r="7490" ht="12" customHeight="1" x14ac:dyDescent="0.2"/>
    <row r="7491" ht="12" customHeight="1" x14ac:dyDescent="0.2"/>
    <row r="7492" ht="12" customHeight="1" x14ac:dyDescent="0.2"/>
    <row r="7493" ht="12" customHeight="1" x14ac:dyDescent="0.2"/>
    <row r="7494" ht="12" customHeight="1" x14ac:dyDescent="0.2"/>
    <row r="7495" ht="12" customHeight="1" x14ac:dyDescent="0.2"/>
    <row r="7496" ht="12" customHeight="1" x14ac:dyDescent="0.2"/>
    <row r="7497" ht="12" customHeight="1" x14ac:dyDescent="0.2"/>
    <row r="7498" ht="12" customHeight="1" x14ac:dyDescent="0.2"/>
    <row r="7499" ht="12" customHeight="1" x14ac:dyDescent="0.2"/>
    <row r="7500" ht="12" customHeight="1" x14ac:dyDescent="0.2"/>
    <row r="7501" ht="12" customHeight="1" x14ac:dyDescent="0.2"/>
    <row r="7502" ht="12" customHeight="1" x14ac:dyDescent="0.2"/>
    <row r="7503" ht="12" customHeight="1" x14ac:dyDescent="0.2"/>
    <row r="7504" ht="12" customHeight="1" x14ac:dyDescent="0.2"/>
    <row r="7505" ht="12" customHeight="1" x14ac:dyDescent="0.2"/>
    <row r="7506" ht="12" customHeight="1" x14ac:dyDescent="0.2"/>
    <row r="7507" ht="12" customHeight="1" x14ac:dyDescent="0.2"/>
    <row r="7508" ht="12" customHeight="1" x14ac:dyDescent="0.2"/>
    <row r="7509" ht="12" customHeight="1" x14ac:dyDescent="0.2"/>
    <row r="7510" ht="12" customHeight="1" x14ac:dyDescent="0.2"/>
    <row r="7511" ht="12" customHeight="1" x14ac:dyDescent="0.2"/>
    <row r="7512" ht="12" customHeight="1" x14ac:dyDescent="0.2"/>
    <row r="7513" ht="12" customHeight="1" x14ac:dyDescent="0.2"/>
    <row r="7514" ht="12" customHeight="1" x14ac:dyDescent="0.2"/>
    <row r="7515" ht="12" customHeight="1" x14ac:dyDescent="0.2"/>
    <row r="7516" ht="12" customHeight="1" x14ac:dyDescent="0.2"/>
    <row r="7517" ht="12" customHeight="1" x14ac:dyDescent="0.2"/>
    <row r="7518" ht="12" customHeight="1" x14ac:dyDescent="0.2"/>
    <row r="7519" ht="12" customHeight="1" x14ac:dyDescent="0.2"/>
    <row r="7520" ht="12" customHeight="1" x14ac:dyDescent="0.2"/>
    <row r="7521" ht="12" customHeight="1" x14ac:dyDescent="0.2"/>
    <row r="7522" ht="12" customHeight="1" x14ac:dyDescent="0.2"/>
    <row r="7523" ht="12" customHeight="1" x14ac:dyDescent="0.2"/>
    <row r="7524" ht="12" customHeight="1" x14ac:dyDescent="0.2"/>
    <row r="7525" ht="12" customHeight="1" x14ac:dyDescent="0.2"/>
    <row r="7526" ht="12" customHeight="1" x14ac:dyDescent="0.2"/>
    <row r="7527" ht="12" customHeight="1" x14ac:dyDescent="0.2"/>
    <row r="7528" ht="12" customHeight="1" x14ac:dyDescent="0.2"/>
    <row r="7529" ht="12" customHeight="1" x14ac:dyDescent="0.2"/>
    <row r="7530" ht="12" customHeight="1" x14ac:dyDescent="0.2"/>
    <row r="7531" ht="12" customHeight="1" x14ac:dyDescent="0.2"/>
    <row r="7532" ht="12" customHeight="1" x14ac:dyDescent="0.2"/>
    <row r="7533" ht="12" customHeight="1" x14ac:dyDescent="0.2"/>
    <row r="7534" ht="12" customHeight="1" x14ac:dyDescent="0.2"/>
    <row r="7535" ht="12" customHeight="1" x14ac:dyDescent="0.2"/>
    <row r="7536" ht="12" customHeight="1" x14ac:dyDescent="0.2"/>
    <row r="7537" ht="12" customHeight="1" x14ac:dyDescent="0.2"/>
    <row r="7538" ht="12" customHeight="1" x14ac:dyDescent="0.2"/>
    <row r="7539" ht="12" customHeight="1" x14ac:dyDescent="0.2"/>
    <row r="7540" ht="12" customHeight="1" x14ac:dyDescent="0.2"/>
    <row r="7541" ht="12" customHeight="1" x14ac:dyDescent="0.2"/>
    <row r="7542" ht="12" customHeight="1" x14ac:dyDescent="0.2"/>
    <row r="7543" ht="12" customHeight="1" x14ac:dyDescent="0.2"/>
    <row r="7544" ht="12" customHeight="1" x14ac:dyDescent="0.2"/>
    <row r="7545" ht="12" customHeight="1" x14ac:dyDescent="0.2"/>
    <row r="7546" ht="12" customHeight="1" x14ac:dyDescent="0.2"/>
    <row r="7547" ht="12" customHeight="1" x14ac:dyDescent="0.2"/>
    <row r="7548" ht="12" customHeight="1" x14ac:dyDescent="0.2"/>
    <row r="7549" ht="12" customHeight="1" x14ac:dyDescent="0.2"/>
    <row r="7550" ht="12" customHeight="1" x14ac:dyDescent="0.2"/>
    <row r="7551" ht="12" customHeight="1" x14ac:dyDescent="0.2"/>
    <row r="7552" ht="12" customHeight="1" x14ac:dyDescent="0.2"/>
    <row r="7553" ht="12" customHeight="1" x14ac:dyDescent="0.2"/>
    <row r="7554" ht="12" customHeight="1" x14ac:dyDescent="0.2"/>
    <row r="7555" ht="12" customHeight="1" x14ac:dyDescent="0.2"/>
    <row r="7556" ht="12" customHeight="1" x14ac:dyDescent="0.2"/>
    <row r="7557" ht="12" customHeight="1" x14ac:dyDescent="0.2"/>
    <row r="7558" ht="12" customHeight="1" x14ac:dyDescent="0.2"/>
    <row r="7559" ht="12" customHeight="1" x14ac:dyDescent="0.2"/>
    <row r="7560" ht="12" customHeight="1" x14ac:dyDescent="0.2"/>
    <row r="7561" ht="12" customHeight="1" x14ac:dyDescent="0.2"/>
    <row r="7562" ht="12" customHeight="1" x14ac:dyDescent="0.2"/>
    <row r="7563" ht="12" customHeight="1" x14ac:dyDescent="0.2"/>
    <row r="7564" ht="12" customHeight="1" x14ac:dyDescent="0.2"/>
    <row r="7565" ht="12" customHeight="1" x14ac:dyDescent="0.2"/>
    <row r="7566" ht="12" customHeight="1" x14ac:dyDescent="0.2"/>
    <row r="7567" ht="12" customHeight="1" x14ac:dyDescent="0.2"/>
    <row r="7568" ht="12" customHeight="1" x14ac:dyDescent="0.2"/>
    <row r="7569" ht="12" customHeight="1" x14ac:dyDescent="0.2"/>
    <row r="7570" ht="12" customHeight="1" x14ac:dyDescent="0.2"/>
    <row r="7571" ht="12" customHeight="1" x14ac:dyDescent="0.2"/>
    <row r="7572" ht="12" customHeight="1" x14ac:dyDescent="0.2"/>
    <row r="7573" ht="12" customHeight="1" x14ac:dyDescent="0.2"/>
    <row r="7574" ht="12" customHeight="1" x14ac:dyDescent="0.2"/>
    <row r="7575" ht="12" customHeight="1" x14ac:dyDescent="0.2"/>
    <row r="7576" ht="12" customHeight="1" x14ac:dyDescent="0.2"/>
    <row r="7577" ht="12" customHeight="1" x14ac:dyDescent="0.2"/>
    <row r="7578" ht="12" customHeight="1" x14ac:dyDescent="0.2"/>
    <row r="7579" ht="12" customHeight="1" x14ac:dyDescent="0.2"/>
    <row r="7580" ht="12" customHeight="1" x14ac:dyDescent="0.2"/>
    <row r="7581" ht="12" customHeight="1" x14ac:dyDescent="0.2"/>
    <row r="7582" ht="12" customHeight="1" x14ac:dyDescent="0.2"/>
    <row r="7583" ht="12" customHeight="1" x14ac:dyDescent="0.2"/>
    <row r="7584" ht="12" customHeight="1" x14ac:dyDescent="0.2"/>
    <row r="7585" ht="12" customHeight="1" x14ac:dyDescent="0.2"/>
    <row r="7586" ht="12" customHeight="1" x14ac:dyDescent="0.2"/>
    <row r="7587" ht="12" customHeight="1" x14ac:dyDescent="0.2"/>
    <row r="7588" ht="12" customHeight="1" x14ac:dyDescent="0.2"/>
    <row r="7589" ht="12" customHeight="1" x14ac:dyDescent="0.2"/>
    <row r="7590" ht="12" customHeight="1" x14ac:dyDescent="0.2"/>
    <row r="7591" ht="12" customHeight="1" x14ac:dyDescent="0.2"/>
    <row r="7592" ht="12" customHeight="1" x14ac:dyDescent="0.2"/>
    <row r="7593" ht="12" customHeight="1" x14ac:dyDescent="0.2"/>
    <row r="7594" ht="12" customHeight="1" x14ac:dyDescent="0.2"/>
    <row r="7595" ht="12" customHeight="1" x14ac:dyDescent="0.2"/>
    <row r="7596" ht="12" customHeight="1" x14ac:dyDescent="0.2"/>
    <row r="7597" ht="12" customHeight="1" x14ac:dyDescent="0.2"/>
    <row r="7598" ht="12" customHeight="1" x14ac:dyDescent="0.2"/>
    <row r="7599" ht="12" customHeight="1" x14ac:dyDescent="0.2"/>
    <row r="7600" ht="12" customHeight="1" x14ac:dyDescent="0.2"/>
    <row r="7601" ht="12" customHeight="1" x14ac:dyDescent="0.2"/>
    <row r="7602" ht="12" customHeight="1" x14ac:dyDescent="0.2"/>
    <row r="7603" ht="12" customHeight="1" x14ac:dyDescent="0.2"/>
    <row r="7604" ht="12" customHeight="1" x14ac:dyDescent="0.2"/>
    <row r="7605" ht="12" customHeight="1" x14ac:dyDescent="0.2"/>
    <row r="7606" ht="12" customHeight="1" x14ac:dyDescent="0.2"/>
    <row r="7607" ht="12" customHeight="1" x14ac:dyDescent="0.2"/>
    <row r="7608" ht="12" customHeight="1" x14ac:dyDescent="0.2"/>
    <row r="7609" ht="12" customHeight="1" x14ac:dyDescent="0.2"/>
    <row r="7610" ht="12" customHeight="1" x14ac:dyDescent="0.2"/>
    <row r="7611" ht="12" customHeight="1" x14ac:dyDescent="0.2"/>
    <row r="7612" ht="12" customHeight="1" x14ac:dyDescent="0.2"/>
    <row r="7613" ht="12" customHeight="1" x14ac:dyDescent="0.2"/>
    <row r="7614" ht="12" customHeight="1" x14ac:dyDescent="0.2"/>
    <row r="7615" ht="12" customHeight="1" x14ac:dyDescent="0.2"/>
    <row r="7616" ht="12" customHeight="1" x14ac:dyDescent="0.2"/>
    <row r="7617" ht="12" customHeight="1" x14ac:dyDescent="0.2"/>
    <row r="7618" ht="12" customHeight="1" x14ac:dyDescent="0.2"/>
    <row r="7619" ht="12" customHeight="1" x14ac:dyDescent="0.2"/>
    <row r="7620" ht="12" customHeight="1" x14ac:dyDescent="0.2"/>
    <row r="7621" ht="12" customHeight="1" x14ac:dyDescent="0.2"/>
    <row r="7622" ht="12" customHeight="1" x14ac:dyDescent="0.2"/>
    <row r="7623" ht="12" customHeight="1" x14ac:dyDescent="0.2"/>
    <row r="7624" ht="12" customHeight="1" x14ac:dyDescent="0.2"/>
    <row r="7625" ht="12" customHeight="1" x14ac:dyDescent="0.2"/>
    <row r="7626" ht="12" customHeight="1" x14ac:dyDescent="0.2"/>
    <row r="7627" ht="12" customHeight="1" x14ac:dyDescent="0.2"/>
    <row r="7628" ht="12" customHeight="1" x14ac:dyDescent="0.2"/>
    <row r="7629" ht="12" customHeight="1" x14ac:dyDescent="0.2"/>
    <row r="7630" ht="12" customHeight="1" x14ac:dyDescent="0.2"/>
    <row r="7631" ht="12" customHeight="1" x14ac:dyDescent="0.2"/>
    <row r="7632" ht="12" customHeight="1" x14ac:dyDescent="0.2"/>
    <row r="7633" ht="12" customHeight="1" x14ac:dyDescent="0.2"/>
    <row r="7634" ht="12" customHeight="1" x14ac:dyDescent="0.2"/>
    <row r="7635" ht="12" customHeight="1" x14ac:dyDescent="0.2"/>
    <row r="7636" ht="12" customHeight="1" x14ac:dyDescent="0.2"/>
    <row r="7637" ht="12" customHeight="1" x14ac:dyDescent="0.2"/>
    <row r="7638" ht="12" customHeight="1" x14ac:dyDescent="0.2"/>
    <row r="7639" ht="12" customHeight="1" x14ac:dyDescent="0.2"/>
    <row r="7640" ht="12" customHeight="1" x14ac:dyDescent="0.2"/>
    <row r="7641" ht="12" customHeight="1" x14ac:dyDescent="0.2"/>
    <row r="7642" ht="12" customHeight="1" x14ac:dyDescent="0.2"/>
    <row r="7643" ht="12" customHeight="1" x14ac:dyDescent="0.2"/>
    <row r="7644" ht="12" customHeight="1" x14ac:dyDescent="0.2"/>
    <row r="7645" ht="12" customHeight="1" x14ac:dyDescent="0.2"/>
    <row r="7646" ht="12" customHeight="1" x14ac:dyDescent="0.2"/>
    <row r="7647" ht="12" customHeight="1" x14ac:dyDescent="0.2"/>
    <row r="7648" ht="12" customHeight="1" x14ac:dyDescent="0.2"/>
    <row r="7649" ht="12" customHeight="1" x14ac:dyDescent="0.2"/>
    <row r="7650" ht="12" customHeight="1" x14ac:dyDescent="0.2"/>
    <row r="7651" ht="12" customHeight="1" x14ac:dyDescent="0.2"/>
    <row r="7652" ht="12" customHeight="1" x14ac:dyDescent="0.2"/>
    <row r="7653" ht="12" customHeight="1" x14ac:dyDescent="0.2"/>
    <row r="7654" ht="12" customHeight="1" x14ac:dyDescent="0.2"/>
    <row r="7655" ht="12" customHeight="1" x14ac:dyDescent="0.2"/>
    <row r="7656" ht="12" customHeight="1" x14ac:dyDescent="0.2"/>
    <row r="7657" ht="12" customHeight="1" x14ac:dyDescent="0.2"/>
    <row r="7658" ht="12" customHeight="1" x14ac:dyDescent="0.2"/>
    <row r="7659" ht="12" customHeight="1" x14ac:dyDescent="0.2"/>
    <row r="7660" ht="12" customHeight="1" x14ac:dyDescent="0.2"/>
    <row r="7661" ht="12" customHeight="1" x14ac:dyDescent="0.2"/>
    <row r="7662" ht="12" customHeight="1" x14ac:dyDescent="0.2"/>
    <row r="7663" ht="12" customHeight="1" x14ac:dyDescent="0.2"/>
    <row r="7664" ht="12" customHeight="1" x14ac:dyDescent="0.2"/>
    <row r="7665" ht="12" customHeight="1" x14ac:dyDescent="0.2"/>
    <row r="7666" ht="12" customHeight="1" x14ac:dyDescent="0.2"/>
    <row r="7667" ht="12" customHeight="1" x14ac:dyDescent="0.2"/>
    <row r="7668" ht="12" customHeight="1" x14ac:dyDescent="0.2"/>
    <row r="7669" ht="12" customHeight="1" x14ac:dyDescent="0.2"/>
    <row r="7670" ht="12" customHeight="1" x14ac:dyDescent="0.2"/>
    <row r="7671" ht="12" customHeight="1" x14ac:dyDescent="0.2"/>
    <row r="7672" ht="12" customHeight="1" x14ac:dyDescent="0.2"/>
    <row r="7673" ht="12" customHeight="1" x14ac:dyDescent="0.2"/>
    <row r="7674" ht="12" customHeight="1" x14ac:dyDescent="0.2"/>
    <row r="7675" ht="12" customHeight="1" x14ac:dyDescent="0.2"/>
    <row r="7676" ht="12" customHeight="1" x14ac:dyDescent="0.2"/>
    <row r="7677" ht="12" customHeight="1" x14ac:dyDescent="0.2"/>
    <row r="7678" ht="12" customHeight="1" x14ac:dyDescent="0.2"/>
    <row r="7679" ht="12" customHeight="1" x14ac:dyDescent="0.2"/>
    <row r="7680" ht="12" customHeight="1" x14ac:dyDescent="0.2"/>
    <row r="7681" ht="12" customHeight="1" x14ac:dyDescent="0.2"/>
    <row r="7682" ht="12" customHeight="1" x14ac:dyDescent="0.2"/>
    <row r="7683" ht="12" customHeight="1" x14ac:dyDescent="0.2"/>
    <row r="7684" ht="12" customHeight="1" x14ac:dyDescent="0.2"/>
    <row r="7685" ht="12" customHeight="1" x14ac:dyDescent="0.2"/>
    <row r="7686" ht="12" customHeight="1" x14ac:dyDescent="0.2"/>
    <row r="7687" ht="12" customHeight="1" x14ac:dyDescent="0.2"/>
    <row r="7688" ht="12" customHeight="1" x14ac:dyDescent="0.2"/>
    <row r="7689" ht="12" customHeight="1" x14ac:dyDescent="0.2"/>
    <row r="7690" ht="12" customHeight="1" x14ac:dyDescent="0.2"/>
    <row r="7691" ht="12" customHeight="1" x14ac:dyDescent="0.2"/>
    <row r="7692" ht="12" customHeight="1" x14ac:dyDescent="0.2"/>
    <row r="7693" ht="12" customHeight="1" x14ac:dyDescent="0.2"/>
    <row r="7694" ht="12" customHeight="1" x14ac:dyDescent="0.2"/>
    <row r="7695" ht="12" customHeight="1" x14ac:dyDescent="0.2"/>
    <row r="7696" ht="12" customHeight="1" x14ac:dyDescent="0.2"/>
    <row r="7697" ht="12" customHeight="1" x14ac:dyDescent="0.2"/>
    <row r="7698" ht="12" customHeight="1" x14ac:dyDescent="0.2"/>
    <row r="7699" ht="12" customHeight="1" x14ac:dyDescent="0.2"/>
    <row r="7700" ht="12" customHeight="1" x14ac:dyDescent="0.2"/>
    <row r="7701" ht="12" customHeight="1" x14ac:dyDescent="0.2"/>
    <row r="7702" ht="12" customHeight="1" x14ac:dyDescent="0.2"/>
    <row r="7703" ht="12" customHeight="1" x14ac:dyDescent="0.2"/>
    <row r="7704" ht="12" customHeight="1" x14ac:dyDescent="0.2"/>
    <row r="7705" ht="12" customHeight="1" x14ac:dyDescent="0.2"/>
    <row r="7706" ht="12" customHeight="1" x14ac:dyDescent="0.2"/>
    <row r="7707" ht="12" customHeight="1" x14ac:dyDescent="0.2"/>
    <row r="7708" ht="12" customHeight="1" x14ac:dyDescent="0.2"/>
    <row r="7709" ht="12" customHeight="1" x14ac:dyDescent="0.2"/>
    <row r="7710" ht="12" customHeight="1" x14ac:dyDescent="0.2"/>
    <row r="7711" ht="12" customHeight="1" x14ac:dyDescent="0.2"/>
    <row r="7712" ht="12" customHeight="1" x14ac:dyDescent="0.2"/>
    <row r="7713" ht="12" customHeight="1" x14ac:dyDescent="0.2"/>
    <row r="7714" ht="12" customHeight="1" x14ac:dyDescent="0.2"/>
    <row r="7715" ht="12" customHeight="1" x14ac:dyDescent="0.2"/>
    <row r="7716" ht="12" customHeight="1" x14ac:dyDescent="0.2"/>
    <row r="7717" ht="12" customHeight="1" x14ac:dyDescent="0.2"/>
    <row r="7718" ht="12" customHeight="1" x14ac:dyDescent="0.2"/>
    <row r="7719" ht="12" customHeight="1" x14ac:dyDescent="0.2"/>
    <row r="7720" ht="12" customHeight="1" x14ac:dyDescent="0.2"/>
    <row r="7721" ht="12" customHeight="1" x14ac:dyDescent="0.2"/>
    <row r="7722" ht="12" customHeight="1" x14ac:dyDescent="0.2"/>
    <row r="7723" ht="12" customHeight="1" x14ac:dyDescent="0.2"/>
    <row r="7724" ht="12" customHeight="1" x14ac:dyDescent="0.2"/>
    <row r="7725" ht="12" customHeight="1" x14ac:dyDescent="0.2"/>
    <row r="7726" ht="12" customHeight="1" x14ac:dyDescent="0.2"/>
    <row r="7727" ht="12" customHeight="1" x14ac:dyDescent="0.2"/>
    <row r="7728" ht="12" customHeight="1" x14ac:dyDescent="0.2"/>
    <row r="7729" ht="12" customHeight="1" x14ac:dyDescent="0.2"/>
    <row r="7730" ht="12" customHeight="1" x14ac:dyDescent="0.2"/>
    <row r="7731" ht="12" customHeight="1" x14ac:dyDescent="0.2"/>
    <row r="7732" ht="12" customHeight="1" x14ac:dyDescent="0.2"/>
    <row r="7733" ht="12" customHeight="1" x14ac:dyDescent="0.2"/>
    <row r="7734" ht="12" customHeight="1" x14ac:dyDescent="0.2"/>
    <row r="7735" ht="12" customHeight="1" x14ac:dyDescent="0.2"/>
    <row r="7736" ht="12" customHeight="1" x14ac:dyDescent="0.2"/>
    <row r="7737" ht="12" customHeight="1" x14ac:dyDescent="0.2"/>
    <row r="7738" ht="12" customHeight="1" x14ac:dyDescent="0.2"/>
    <row r="7739" ht="12" customHeight="1" x14ac:dyDescent="0.2"/>
    <row r="7740" ht="12" customHeight="1" x14ac:dyDescent="0.2"/>
    <row r="7741" ht="12" customHeight="1" x14ac:dyDescent="0.2"/>
    <row r="7742" ht="12" customHeight="1" x14ac:dyDescent="0.2"/>
    <row r="7743" ht="12" customHeight="1" x14ac:dyDescent="0.2"/>
    <row r="7744" ht="12" customHeight="1" x14ac:dyDescent="0.2"/>
    <row r="7745" ht="12" customHeight="1" x14ac:dyDescent="0.2"/>
    <row r="7746" ht="12" customHeight="1" x14ac:dyDescent="0.2"/>
    <row r="7747" ht="12" customHeight="1" x14ac:dyDescent="0.2"/>
    <row r="7748" ht="12" customHeight="1" x14ac:dyDescent="0.2"/>
    <row r="7749" ht="12" customHeight="1" x14ac:dyDescent="0.2"/>
    <row r="7750" ht="12" customHeight="1" x14ac:dyDescent="0.2"/>
    <row r="7751" ht="12" customHeight="1" x14ac:dyDescent="0.2"/>
    <row r="7752" ht="12" customHeight="1" x14ac:dyDescent="0.2"/>
    <row r="7753" ht="12" customHeight="1" x14ac:dyDescent="0.2"/>
    <row r="7754" ht="12" customHeight="1" x14ac:dyDescent="0.2"/>
    <row r="7755" ht="12" customHeight="1" x14ac:dyDescent="0.2"/>
    <row r="7756" ht="12" customHeight="1" x14ac:dyDescent="0.2"/>
    <row r="7757" ht="12" customHeight="1" x14ac:dyDescent="0.2"/>
    <row r="7758" ht="12" customHeight="1" x14ac:dyDescent="0.2"/>
    <row r="7759" ht="12" customHeight="1" x14ac:dyDescent="0.2"/>
    <row r="7760" ht="12" customHeight="1" x14ac:dyDescent="0.2"/>
    <row r="7761" ht="12" customHeight="1" x14ac:dyDescent="0.2"/>
    <row r="7762" ht="12" customHeight="1" x14ac:dyDescent="0.2"/>
    <row r="7763" ht="12" customHeight="1" x14ac:dyDescent="0.2"/>
    <row r="7764" ht="12" customHeight="1" x14ac:dyDescent="0.2"/>
    <row r="7765" ht="12" customHeight="1" x14ac:dyDescent="0.2"/>
    <row r="7766" ht="12" customHeight="1" x14ac:dyDescent="0.2"/>
    <row r="7767" ht="12" customHeight="1" x14ac:dyDescent="0.2"/>
    <row r="7768" ht="12" customHeight="1" x14ac:dyDescent="0.2"/>
    <row r="7769" ht="12" customHeight="1" x14ac:dyDescent="0.2"/>
    <row r="7770" ht="12" customHeight="1" x14ac:dyDescent="0.2"/>
    <row r="7771" ht="12" customHeight="1" x14ac:dyDescent="0.2"/>
    <row r="7772" ht="12" customHeight="1" x14ac:dyDescent="0.2"/>
    <row r="7773" ht="12" customHeight="1" x14ac:dyDescent="0.2"/>
    <row r="7774" ht="12" customHeight="1" x14ac:dyDescent="0.2"/>
    <row r="7775" ht="12" customHeight="1" x14ac:dyDescent="0.2"/>
    <row r="7776" ht="12" customHeight="1" x14ac:dyDescent="0.2"/>
    <row r="7777" ht="12" customHeight="1" x14ac:dyDescent="0.2"/>
    <row r="7778" ht="12" customHeight="1" x14ac:dyDescent="0.2"/>
    <row r="7779" ht="12" customHeight="1" x14ac:dyDescent="0.2"/>
    <row r="7780" ht="12" customHeight="1" x14ac:dyDescent="0.2"/>
    <row r="7781" ht="12" customHeight="1" x14ac:dyDescent="0.2"/>
    <row r="7782" ht="12" customHeight="1" x14ac:dyDescent="0.2"/>
    <row r="7783" ht="12" customHeight="1" x14ac:dyDescent="0.2"/>
    <row r="7784" ht="12" customHeight="1" x14ac:dyDescent="0.2"/>
    <row r="7785" ht="12" customHeight="1" x14ac:dyDescent="0.2"/>
    <row r="7786" ht="12" customHeight="1" x14ac:dyDescent="0.2"/>
    <row r="7787" ht="12" customHeight="1" x14ac:dyDescent="0.2"/>
    <row r="7788" ht="12" customHeight="1" x14ac:dyDescent="0.2"/>
    <row r="7789" ht="12" customHeight="1" x14ac:dyDescent="0.2"/>
    <row r="7790" ht="12" customHeight="1" x14ac:dyDescent="0.2"/>
    <row r="7791" ht="12" customHeight="1" x14ac:dyDescent="0.2"/>
    <row r="7792" ht="12" customHeight="1" x14ac:dyDescent="0.2"/>
    <row r="7793" ht="12" customHeight="1" x14ac:dyDescent="0.2"/>
    <row r="7794" ht="12" customHeight="1" x14ac:dyDescent="0.2"/>
    <row r="7795" ht="12" customHeight="1" x14ac:dyDescent="0.2"/>
    <row r="7796" ht="12" customHeight="1" x14ac:dyDescent="0.2"/>
    <row r="7797" ht="12" customHeight="1" x14ac:dyDescent="0.2"/>
    <row r="7798" ht="12" customHeight="1" x14ac:dyDescent="0.2"/>
    <row r="7799" ht="12" customHeight="1" x14ac:dyDescent="0.2"/>
    <row r="7800" ht="12" customHeight="1" x14ac:dyDescent="0.2"/>
    <row r="7801" ht="12" customHeight="1" x14ac:dyDescent="0.2"/>
    <row r="7802" ht="12" customHeight="1" x14ac:dyDescent="0.2"/>
    <row r="7803" ht="12" customHeight="1" x14ac:dyDescent="0.2"/>
    <row r="7804" ht="12" customHeight="1" x14ac:dyDescent="0.2"/>
    <row r="7805" ht="12" customHeight="1" x14ac:dyDescent="0.2"/>
    <row r="7806" ht="12" customHeight="1" x14ac:dyDescent="0.2"/>
    <row r="7807" ht="12" customHeight="1" x14ac:dyDescent="0.2"/>
    <row r="7808" ht="12" customHeight="1" x14ac:dyDescent="0.2"/>
    <row r="7809" ht="12" customHeight="1" x14ac:dyDescent="0.2"/>
    <row r="7810" ht="12" customHeight="1" x14ac:dyDescent="0.2"/>
    <row r="7811" ht="12" customHeight="1" x14ac:dyDescent="0.2"/>
    <row r="7812" ht="12" customHeight="1" x14ac:dyDescent="0.2"/>
    <row r="7813" ht="12" customHeight="1" x14ac:dyDescent="0.2"/>
    <row r="7814" ht="12" customHeight="1" x14ac:dyDescent="0.2"/>
    <row r="7815" ht="12" customHeight="1" x14ac:dyDescent="0.2"/>
    <row r="7816" ht="12" customHeight="1" x14ac:dyDescent="0.2"/>
    <row r="7817" ht="12" customHeight="1" x14ac:dyDescent="0.2"/>
    <row r="7818" ht="12" customHeight="1" x14ac:dyDescent="0.2"/>
    <row r="7819" ht="12" customHeight="1" x14ac:dyDescent="0.2"/>
    <row r="7820" ht="12" customHeight="1" x14ac:dyDescent="0.2"/>
    <row r="7821" ht="12" customHeight="1" x14ac:dyDescent="0.2"/>
    <row r="7822" ht="12" customHeight="1" x14ac:dyDescent="0.2"/>
    <row r="7823" ht="12" customHeight="1" x14ac:dyDescent="0.2"/>
    <row r="7824" ht="12" customHeight="1" x14ac:dyDescent="0.2"/>
    <row r="7825" ht="12" customHeight="1" x14ac:dyDescent="0.2"/>
    <row r="7826" ht="12" customHeight="1" x14ac:dyDescent="0.2"/>
    <row r="7827" ht="12" customHeight="1" x14ac:dyDescent="0.2"/>
    <row r="7828" ht="12" customHeight="1" x14ac:dyDescent="0.2"/>
    <row r="7829" ht="12" customHeight="1" x14ac:dyDescent="0.2"/>
    <row r="7830" ht="12" customHeight="1" x14ac:dyDescent="0.2"/>
    <row r="7831" ht="12" customHeight="1" x14ac:dyDescent="0.2"/>
    <row r="7832" ht="12" customHeight="1" x14ac:dyDescent="0.2"/>
    <row r="7833" ht="12" customHeight="1" x14ac:dyDescent="0.2"/>
    <row r="7834" ht="12" customHeight="1" x14ac:dyDescent="0.2"/>
    <row r="7835" ht="12" customHeight="1" x14ac:dyDescent="0.2"/>
    <row r="7836" ht="12" customHeight="1" x14ac:dyDescent="0.2"/>
    <row r="7837" ht="12" customHeight="1" x14ac:dyDescent="0.2"/>
    <row r="7838" ht="12" customHeight="1" x14ac:dyDescent="0.2"/>
    <row r="7839" ht="12" customHeight="1" x14ac:dyDescent="0.2"/>
    <row r="7840" ht="12" customHeight="1" x14ac:dyDescent="0.2"/>
    <row r="7841" ht="12" customHeight="1" x14ac:dyDescent="0.2"/>
    <row r="7842" ht="12" customHeight="1" x14ac:dyDescent="0.2"/>
    <row r="7843" ht="12" customHeight="1" x14ac:dyDescent="0.2"/>
    <row r="7844" ht="12" customHeight="1" x14ac:dyDescent="0.2"/>
    <row r="7845" ht="12" customHeight="1" x14ac:dyDescent="0.2"/>
    <row r="7846" ht="12" customHeight="1" x14ac:dyDescent="0.2"/>
    <row r="7847" ht="12" customHeight="1" x14ac:dyDescent="0.2"/>
    <row r="7848" ht="12" customHeight="1" x14ac:dyDescent="0.2"/>
    <row r="7849" ht="12" customHeight="1" x14ac:dyDescent="0.2"/>
    <row r="7850" ht="12" customHeight="1" x14ac:dyDescent="0.2"/>
    <row r="7851" ht="12" customHeight="1" x14ac:dyDescent="0.2"/>
    <row r="7852" ht="12" customHeight="1" x14ac:dyDescent="0.2"/>
    <row r="7853" ht="12" customHeight="1" x14ac:dyDescent="0.2"/>
    <row r="7854" ht="12" customHeight="1" x14ac:dyDescent="0.2"/>
    <row r="7855" ht="12" customHeight="1" x14ac:dyDescent="0.2"/>
    <row r="7856" ht="12" customHeight="1" x14ac:dyDescent="0.2"/>
    <row r="7857" ht="12" customHeight="1" x14ac:dyDescent="0.2"/>
    <row r="7858" ht="12" customHeight="1" x14ac:dyDescent="0.2"/>
    <row r="7859" ht="12" customHeight="1" x14ac:dyDescent="0.2"/>
    <row r="7860" ht="12" customHeight="1" x14ac:dyDescent="0.2"/>
    <row r="7861" ht="12" customHeight="1" x14ac:dyDescent="0.2"/>
    <row r="7862" ht="12" customHeight="1" x14ac:dyDescent="0.2"/>
    <row r="7863" ht="12" customHeight="1" x14ac:dyDescent="0.2"/>
    <row r="7864" ht="12" customHeight="1" x14ac:dyDescent="0.2"/>
    <row r="7865" ht="12" customHeight="1" x14ac:dyDescent="0.2"/>
    <row r="7866" ht="12" customHeight="1" x14ac:dyDescent="0.2"/>
    <row r="7867" ht="12" customHeight="1" x14ac:dyDescent="0.2"/>
    <row r="7868" ht="12" customHeight="1" x14ac:dyDescent="0.2"/>
    <row r="7869" ht="12" customHeight="1" x14ac:dyDescent="0.2"/>
    <row r="7870" ht="12" customHeight="1" x14ac:dyDescent="0.2"/>
    <row r="7871" ht="12" customHeight="1" x14ac:dyDescent="0.2"/>
    <row r="7872" ht="12" customHeight="1" x14ac:dyDescent="0.2"/>
    <row r="7873" ht="12" customHeight="1" x14ac:dyDescent="0.2"/>
    <row r="7874" ht="12" customHeight="1" x14ac:dyDescent="0.2"/>
    <row r="7875" ht="12" customHeight="1" x14ac:dyDescent="0.2"/>
    <row r="7876" ht="12" customHeight="1" x14ac:dyDescent="0.2"/>
    <row r="7877" ht="12" customHeight="1" x14ac:dyDescent="0.2"/>
    <row r="7878" ht="12" customHeight="1" x14ac:dyDescent="0.2"/>
    <row r="7879" ht="12" customHeight="1" x14ac:dyDescent="0.2"/>
    <row r="7880" ht="12" customHeight="1" x14ac:dyDescent="0.2"/>
    <row r="7881" ht="12" customHeight="1" x14ac:dyDescent="0.2"/>
    <row r="7882" ht="12" customHeight="1" x14ac:dyDescent="0.2"/>
    <row r="7883" ht="12" customHeight="1" x14ac:dyDescent="0.2"/>
    <row r="7884" ht="12" customHeight="1" x14ac:dyDescent="0.2"/>
    <row r="7885" ht="12" customHeight="1" x14ac:dyDescent="0.2"/>
    <row r="7886" ht="12" customHeight="1" x14ac:dyDescent="0.2"/>
    <row r="7887" ht="12" customHeight="1" x14ac:dyDescent="0.2"/>
    <row r="7888" ht="12" customHeight="1" x14ac:dyDescent="0.2"/>
    <row r="7889" ht="12" customHeight="1" x14ac:dyDescent="0.2"/>
    <row r="7890" ht="12" customHeight="1" x14ac:dyDescent="0.2"/>
    <row r="7891" ht="12" customHeight="1" x14ac:dyDescent="0.2"/>
    <row r="7892" ht="12" customHeight="1" x14ac:dyDescent="0.2"/>
    <row r="7893" ht="12" customHeight="1" x14ac:dyDescent="0.2"/>
    <row r="7894" ht="12" customHeight="1" x14ac:dyDescent="0.2"/>
    <row r="7895" ht="12" customHeight="1" x14ac:dyDescent="0.2"/>
    <row r="7896" ht="12" customHeight="1" x14ac:dyDescent="0.2"/>
    <row r="7897" ht="12" customHeight="1" x14ac:dyDescent="0.2"/>
    <row r="7898" ht="12" customHeight="1" x14ac:dyDescent="0.2"/>
    <row r="7899" ht="12" customHeight="1" x14ac:dyDescent="0.2"/>
    <row r="7900" ht="12" customHeight="1" x14ac:dyDescent="0.2"/>
    <row r="7901" ht="12" customHeight="1" x14ac:dyDescent="0.2"/>
    <row r="7902" ht="12" customHeight="1" x14ac:dyDescent="0.2"/>
    <row r="7903" ht="12" customHeight="1" x14ac:dyDescent="0.2"/>
    <row r="7904" ht="12" customHeight="1" x14ac:dyDescent="0.2"/>
    <row r="7905" ht="12" customHeight="1" x14ac:dyDescent="0.2"/>
    <row r="7906" ht="12" customHeight="1" x14ac:dyDescent="0.2"/>
    <row r="7907" ht="12" customHeight="1" x14ac:dyDescent="0.2"/>
    <row r="7908" ht="12" customHeight="1" x14ac:dyDescent="0.2"/>
    <row r="7909" ht="12" customHeight="1" x14ac:dyDescent="0.2"/>
    <row r="7910" ht="12" customHeight="1" x14ac:dyDescent="0.2"/>
    <row r="7911" ht="12" customHeight="1" x14ac:dyDescent="0.2"/>
    <row r="7912" ht="12" customHeight="1" x14ac:dyDescent="0.2"/>
    <row r="7913" ht="12" customHeight="1" x14ac:dyDescent="0.2"/>
    <row r="7914" ht="12" customHeight="1" x14ac:dyDescent="0.2"/>
    <row r="7915" ht="12" customHeight="1" x14ac:dyDescent="0.2"/>
    <row r="7916" ht="12" customHeight="1" x14ac:dyDescent="0.2"/>
    <row r="7917" ht="12" customHeight="1" x14ac:dyDescent="0.2"/>
    <row r="7918" ht="12" customHeight="1" x14ac:dyDescent="0.2"/>
    <row r="7919" ht="12" customHeight="1" x14ac:dyDescent="0.2"/>
    <row r="7920" ht="12" customHeight="1" x14ac:dyDescent="0.2"/>
    <row r="7921" ht="12" customHeight="1" x14ac:dyDescent="0.2"/>
    <row r="7922" ht="12" customHeight="1" x14ac:dyDescent="0.2"/>
    <row r="7923" ht="12" customHeight="1" x14ac:dyDescent="0.2"/>
    <row r="7924" ht="12" customHeight="1" x14ac:dyDescent="0.2"/>
    <row r="7925" ht="12" customHeight="1" x14ac:dyDescent="0.2"/>
    <row r="7926" ht="12" customHeight="1" x14ac:dyDescent="0.2"/>
    <row r="7927" ht="12" customHeight="1" x14ac:dyDescent="0.2"/>
    <row r="7928" ht="12" customHeight="1" x14ac:dyDescent="0.2"/>
    <row r="7929" ht="12" customHeight="1" x14ac:dyDescent="0.2"/>
    <row r="7930" ht="12" customHeight="1" x14ac:dyDescent="0.2"/>
    <row r="7931" ht="12" customHeight="1" x14ac:dyDescent="0.2"/>
    <row r="7932" ht="12" customHeight="1" x14ac:dyDescent="0.2"/>
    <row r="7933" ht="12" customHeight="1" x14ac:dyDescent="0.2"/>
    <row r="7934" ht="12" customHeight="1" x14ac:dyDescent="0.2"/>
    <row r="7935" ht="12" customHeight="1" x14ac:dyDescent="0.2"/>
    <row r="7936" ht="12" customHeight="1" x14ac:dyDescent="0.2"/>
    <row r="7937" ht="12" customHeight="1" x14ac:dyDescent="0.2"/>
    <row r="7938" ht="12" customHeight="1" x14ac:dyDescent="0.2"/>
    <row r="7939" ht="12" customHeight="1" x14ac:dyDescent="0.2"/>
    <row r="7940" ht="12" customHeight="1" x14ac:dyDescent="0.2"/>
    <row r="7941" ht="12" customHeight="1" x14ac:dyDescent="0.2"/>
    <row r="7942" ht="12" customHeight="1" x14ac:dyDescent="0.2"/>
    <row r="7943" ht="12" customHeight="1" x14ac:dyDescent="0.2"/>
    <row r="7944" ht="12" customHeight="1" x14ac:dyDescent="0.2"/>
    <row r="7945" ht="12" customHeight="1" x14ac:dyDescent="0.2"/>
    <row r="7946" ht="12" customHeight="1" x14ac:dyDescent="0.2"/>
    <row r="7947" ht="12" customHeight="1" x14ac:dyDescent="0.2"/>
    <row r="7948" ht="12" customHeight="1" x14ac:dyDescent="0.2"/>
    <row r="7949" ht="12" customHeight="1" x14ac:dyDescent="0.2"/>
    <row r="7950" ht="12" customHeight="1" x14ac:dyDescent="0.2"/>
    <row r="7951" ht="12" customHeight="1" x14ac:dyDescent="0.2"/>
    <row r="7952" ht="12" customHeight="1" x14ac:dyDescent="0.2"/>
    <row r="7953" ht="12" customHeight="1" x14ac:dyDescent="0.2"/>
    <row r="7954" ht="12" customHeight="1" x14ac:dyDescent="0.2"/>
    <row r="7955" ht="12" customHeight="1" x14ac:dyDescent="0.2"/>
    <row r="7956" ht="12" customHeight="1" x14ac:dyDescent="0.2"/>
    <row r="7957" ht="12" customHeight="1" x14ac:dyDescent="0.2"/>
    <row r="7958" ht="12" customHeight="1" x14ac:dyDescent="0.2"/>
    <row r="7959" ht="12" customHeight="1" x14ac:dyDescent="0.2"/>
    <row r="7960" ht="12" customHeight="1" x14ac:dyDescent="0.2"/>
    <row r="7961" ht="12" customHeight="1" x14ac:dyDescent="0.2"/>
    <row r="7962" ht="12" customHeight="1" x14ac:dyDescent="0.2"/>
    <row r="7963" ht="12" customHeight="1" x14ac:dyDescent="0.2"/>
    <row r="7964" ht="12" customHeight="1" x14ac:dyDescent="0.2"/>
    <row r="7965" ht="12" customHeight="1" x14ac:dyDescent="0.2"/>
    <row r="7966" ht="12" customHeight="1" x14ac:dyDescent="0.2"/>
    <row r="7967" ht="12" customHeight="1" x14ac:dyDescent="0.2"/>
    <row r="7968" ht="12" customHeight="1" x14ac:dyDescent="0.2"/>
    <row r="7969" ht="12" customHeight="1" x14ac:dyDescent="0.2"/>
    <row r="7970" ht="12" customHeight="1" x14ac:dyDescent="0.2"/>
    <row r="7971" ht="12" customHeight="1" x14ac:dyDescent="0.2"/>
    <row r="7972" ht="12" customHeight="1" x14ac:dyDescent="0.2"/>
    <row r="7973" ht="12" customHeight="1" x14ac:dyDescent="0.2"/>
    <row r="7974" ht="12" customHeight="1" x14ac:dyDescent="0.2"/>
    <row r="7975" ht="12" customHeight="1" x14ac:dyDescent="0.2"/>
    <row r="7976" ht="12" customHeight="1" x14ac:dyDescent="0.2"/>
    <row r="7977" ht="12" customHeight="1" x14ac:dyDescent="0.2"/>
    <row r="7978" ht="12" customHeight="1" x14ac:dyDescent="0.2"/>
    <row r="7979" ht="12" customHeight="1" x14ac:dyDescent="0.2"/>
    <row r="7980" ht="12" customHeight="1" x14ac:dyDescent="0.2"/>
    <row r="7981" ht="12" customHeight="1" x14ac:dyDescent="0.2"/>
    <row r="7982" ht="12" customHeight="1" x14ac:dyDescent="0.2"/>
    <row r="7983" ht="12" customHeight="1" x14ac:dyDescent="0.2"/>
    <row r="7984" ht="12" customHeight="1" x14ac:dyDescent="0.2"/>
    <row r="7985" ht="12" customHeight="1" x14ac:dyDescent="0.2"/>
    <row r="7986" ht="12" customHeight="1" x14ac:dyDescent="0.2"/>
    <row r="7987" ht="12" customHeight="1" x14ac:dyDescent="0.2"/>
    <row r="7988" ht="12" customHeight="1" x14ac:dyDescent="0.2"/>
    <row r="7989" ht="12" customHeight="1" x14ac:dyDescent="0.2"/>
    <row r="7990" ht="12" customHeight="1" x14ac:dyDescent="0.2"/>
    <row r="7991" ht="12" customHeight="1" x14ac:dyDescent="0.2"/>
    <row r="7992" ht="12" customHeight="1" x14ac:dyDescent="0.2"/>
    <row r="7993" ht="12" customHeight="1" x14ac:dyDescent="0.2"/>
    <row r="7994" ht="12" customHeight="1" x14ac:dyDescent="0.2"/>
    <row r="7995" ht="12" customHeight="1" x14ac:dyDescent="0.2"/>
    <row r="7996" ht="12" customHeight="1" x14ac:dyDescent="0.2"/>
    <row r="7997" ht="12" customHeight="1" x14ac:dyDescent="0.2"/>
    <row r="7998" ht="12" customHeight="1" x14ac:dyDescent="0.2"/>
    <row r="7999" ht="12" customHeight="1" x14ac:dyDescent="0.2"/>
    <row r="8000" ht="12" customHeight="1" x14ac:dyDescent="0.2"/>
    <row r="8001" ht="12" customHeight="1" x14ac:dyDescent="0.2"/>
    <row r="8002" ht="12" customHeight="1" x14ac:dyDescent="0.2"/>
    <row r="8003" ht="12" customHeight="1" x14ac:dyDescent="0.2"/>
    <row r="8004" ht="12" customHeight="1" x14ac:dyDescent="0.2"/>
    <row r="8005" ht="12" customHeight="1" x14ac:dyDescent="0.2"/>
    <row r="8006" ht="12" customHeight="1" x14ac:dyDescent="0.2"/>
    <row r="8007" ht="12" customHeight="1" x14ac:dyDescent="0.2"/>
    <row r="8008" ht="12" customHeight="1" x14ac:dyDescent="0.2"/>
    <row r="8009" ht="12" customHeight="1" x14ac:dyDescent="0.2"/>
    <row r="8010" ht="12" customHeight="1" x14ac:dyDescent="0.2"/>
    <row r="8011" ht="12" customHeight="1" x14ac:dyDescent="0.2"/>
    <row r="8012" ht="12" customHeight="1" x14ac:dyDescent="0.2"/>
    <row r="8013" ht="12" customHeight="1" x14ac:dyDescent="0.2"/>
    <row r="8014" ht="12" customHeight="1" x14ac:dyDescent="0.2"/>
    <row r="8015" ht="12" customHeight="1" x14ac:dyDescent="0.2"/>
    <row r="8016" ht="12" customHeight="1" x14ac:dyDescent="0.2"/>
    <row r="8017" ht="12" customHeight="1" x14ac:dyDescent="0.2"/>
    <row r="8018" ht="12" customHeight="1" x14ac:dyDescent="0.2"/>
    <row r="8019" ht="12" customHeight="1" x14ac:dyDescent="0.2"/>
    <row r="8020" ht="12" customHeight="1" x14ac:dyDescent="0.2"/>
    <row r="8021" ht="12" customHeight="1" x14ac:dyDescent="0.2"/>
    <row r="8022" ht="12" customHeight="1" x14ac:dyDescent="0.2"/>
    <row r="8023" ht="12" customHeight="1" x14ac:dyDescent="0.2"/>
    <row r="8024" ht="12" customHeight="1" x14ac:dyDescent="0.2"/>
    <row r="8025" ht="12" customHeight="1" x14ac:dyDescent="0.2"/>
    <row r="8026" ht="12" customHeight="1" x14ac:dyDescent="0.2"/>
    <row r="8027" ht="12" customHeight="1" x14ac:dyDescent="0.2"/>
    <row r="8028" ht="12" customHeight="1" x14ac:dyDescent="0.2"/>
  </sheetData>
  <sheetProtection formatCells="0" formatColumns="0" formatRows="0" insertColumns="0" insertRows="0" insertHyperlinks="0" deleteColumns="0" deleteRows="0" sort="0" autoFilter="0" pivotTables="0"/>
  <mergeCells count="26">
    <mergeCell ref="B1:K1"/>
    <mergeCell ref="A2:K2"/>
    <mergeCell ref="B3:F3"/>
    <mergeCell ref="G3:K3"/>
    <mergeCell ref="A31:K31"/>
    <mergeCell ref="A36:K36"/>
    <mergeCell ref="A37:K37"/>
    <mergeCell ref="A38:K38"/>
    <mergeCell ref="A39:K39"/>
    <mergeCell ref="A40:K40"/>
    <mergeCell ref="A41:K41"/>
    <mergeCell ref="A42:K42"/>
    <mergeCell ref="A43:K43"/>
    <mergeCell ref="A44:K44"/>
    <mergeCell ref="A47:C47"/>
    <mergeCell ref="A48:C48"/>
    <mergeCell ref="A49:C49"/>
    <mergeCell ref="A50:C50"/>
    <mergeCell ref="A51:C51"/>
    <mergeCell ref="A52:C52"/>
    <mergeCell ref="A59:K59"/>
    <mergeCell ref="A53:C53"/>
    <mergeCell ref="A54:C54"/>
    <mergeCell ref="A55:C55"/>
    <mergeCell ref="A57:K57"/>
    <mergeCell ref="A58:K58"/>
  </mergeCells>
  <hyperlinks>
    <hyperlink ref="A32" r:id="rId1"/>
    <hyperlink ref="A59" r:id="rId2"/>
  </hyperlinks>
  <printOptions horizontalCentered="1" verticalCentered="1"/>
  <pageMargins left="0.5" right="0.5" top="0.5" bottom="0.5" header="0.51180555555600005" footer="0.51180555555600005"/>
  <pageSetup orientation="landscape"/>
  <rowBreaks count="2" manualBreakCount="2">
    <brk id="31" man="1"/>
    <brk id="44" man="1"/>
  </rowBreaks>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8"/>
  <sheetViews>
    <sheetView workbookViewId="0">
      <selection activeCell="A5" sqref="A5"/>
    </sheetView>
  </sheetViews>
  <sheetFormatPr baseColWidth="10" defaultColWidth="8.83203125" defaultRowHeight="15" x14ac:dyDescent="0.2"/>
  <cols>
    <col min="1" max="1" width="17.33203125" style="2" customWidth="1"/>
    <col min="2" max="2" width="12" style="2" customWidth="1"/>
    <col min="3" max="3" width="6.5" style="2" customWidth="1"/>
    <col min="4" max="4" width="12" style="2" customWidth="1"/>
    <col min="5" max="5" width="6.5" style="2" customWidth="1"/>
    <col min="6" max="6" width="12" style="2" customWidth="1"/>
    <col min="7" max="7" width="6.5" style="2" customWidth="1"/>
    <col min="8" max="8" width="12" style="2" customWidth="1"/>
    <col min="9" max="9" width="6.5" style="2" customWidth="1"/>
    <col min="10" max="10" width="12" style="2" customWidth="1"/>
    <col min="11" max="11" width="6.5" style="2" customWidth="1"/>
    <col min="12" max="12" width="12" style="2" customWidth="1"/>
    <col min="13" max="13" width="6.5" style="2" customWidth="1"/>
    <col min="14" max="14" width="12" style="2" customWidth="1"/>
    <col min="15" max="15" width="6.5" style="2" customWidth="1"/>
    <col min="16" max="16" width="12.83203125" style="2" customWidth="1"/>
    <col min="17" max="17" width="6.5" style="2" customWidth="1"/>
    <col min="18" max="18" width="3.33203125" style="2" customWidth="1"/>
    <col min="19" max="19" width="15.1640625" style="2" customWidth="1"/>
    <col min="20" max="20" width="10.83203125" style="114" customWidth="1"/>
    <col min="21" max="21" width="10.1640625" style="114" customWidth="1"/>
    <col min="22" max="22" width="9.5" style="114" customWidth="1"/>
    <col min="23" max="24" width="11.33203125" style="114" customWidth="1"/>
    <col min="25" max="25" width="8.5" style="114" customWidth="1"/>
    <col min="26" max="26" width="10.5" style="114" customWidth="1"/>
    <col min="27" max="27" width="2.33203125" style="2" customWidth="1"/>
    <col min="28" max="28" width="15.1640625" style="2" customWidth="1"/>
    <col min="29" max="29" width="10.83203125" style="115" customWidth="1"/>
    <col min="30" max="30" width="10.1640625" style="115" customWidth="1"/>
    <col min="31" max="31" width="9.5" style="115" customWidth="1"/>
    <col min="32" max="33" width="11.33203125" style="115" customWidth="1"/>
    <col min="34" max="34" width="8.5" style="115" customWidth="1"/>
    <col min="35" max="35" width="10.5" style="115" customWidth="1"/>
    <col min="36" max="256" width="8.83203125" style="2" customWidth="1"/>
    <col min="257" max="257" width="17.33203125" style="2" customWidth="1"/>
    <col min="258" max="258" width="12" style="2" customWidth="1"/>
    <col min="259" max="259" width="6.5" style="2" customWidth="1"/>
    <col min="260" max="260" width="12" style="2" customWidth="1"/>
    <col min="261" max="261" width="6.5" style="2" customWidth="1"/>
    <col min="262" max="262" width="12" style="2" customWidth="1"/>
    <col min="263" max="263" width="6.5" style="2" customWidth="1"/>
    <col min="264" max="264" width="12" style="2" customWidth="1"/>
    <col min="265" max="265" width="6.5" style="2" customWidth="1"/>
    <col min="266" max="266" width="12" style="2" customWidth="1"/>
    <col min="267" max="267" width="6.5" style="2" customWidth="1"/>
    <col min="268" max="268" width="12" style="2" customWidth="1"/>
    <col min="269" max="269" width="6.5" style="2" customWidth="1"/>
    <col min="270" max="270" width="12" style="2" customWidth="1"/>
    <col min="271" max="271" width="6.5" style="2" customWidth="1"/>
    <col min="272" max="272" width="12" style="2" customWidth="1"/>
    <col min="273" max="273" width="6.5" style="2" customWidth="1"/>
    <col min="274" max="274" width="3.33203125" style="2" customWidth="1"/>
    <col min="275" max="275" width="15.1640625" style="2" customWidth="1"/>
    <col min="276" max="276" width="10.83203125" style="2" customWidth="1"/>
    <col min="277" max="277" width="10.1640625" style="2" customWidth="1"/>
    <col min="278" max="278" width="9.5" style="2" customWidth="1"/>
    <col min="279" max="280" width="11.33203125" style="2" customWidth="1"/>
    <col min="281" max="281" width="8.5" style="2" customWidth="1"/>
    <col min="282" max="282" width="10.5" style="2" customWidth="1"/>
    <col min="283" max="283" width="2.33203125" style="2" customWidth="1"/>
    <col min="284" max="284" width="15.1640625" style="2" customWidth="1"/>
    <col min="285" max="285" width="10.83203125" style="2" customWidth="1"/>
    <col min="286" max="286" width="10.1640625" style="2" customWidth="1"/>
    <col min="287" max="287" width="9.5" style="2" customWidth="1"/>
    <col min="288" max="289" width="11.33203125" style="2" customWidth="1"/>
    <col min="290" max="290" width="8.5" style="2" customWidth="1"/>
    <col min="291" max="291" width="10.5" style="2" customWidth="1"/>
    <col min="292" max="512" width="8.83203125" style="2" customWidth="1"/>
    <col min="513" max="513" width="17.33203125" style="2" customWidth="1"/>
    <col min="514" max="514" width="12" style="2" customWidth="1"/>
    <col min="515" max="515" width="6.5" style="2" customWidth="1"/>
    <col min="516" max="516" width="12" style="2" customWidth="1"/>
    <col min="517" max="517" width="6.5" style="2" customWidth="1"/>
    <col min="518" max="518" width="12" style="2" customWidth="1"/>
    <col min="519" max="519" width="6.5" style="2" customWidth="1"/>
    <col min="520" max="520" width="12" style="2" customWidth="1"/>
    <col min="521" max="521" width="6.5" style="2" customWidth="1"/>
    <col min="522" max="522" width="12" style="2" customWidth="1"/>
    <col min="523" max="523" width="6.5" style="2" customWidth="1"/>
    <col min="524" max="524" width="12" style="2" customWidth="1"/>
    <col min="525" max="525" width="6.5" style="2" customWidth="1"/>
    <col min="526" max="526" width="12" style="2" customWidth="1"/>
    <col min="527" max="527" width="6.5" style="2" customWidth="1"/>
    <col min="528" max="528" width="12" style="2" customWidth="1"/>
    <col min="529" max="529" width="6.5" style="2" customWidth="1"/>
    <col min="530" max="530" width="3.33203125" style="2" customWidth="1"/>
    <col min="531" max="531" width="15.1640625" style="2" customWidth="1"/>
    <col min="532" max="532" width="10.83203125" style="2" customWidth="1"/>
    <col min="533" max="533" width="10.1640625" style="2" customWidth="1"/>
    <col min="534" max="534" width="9.5" style="2" customWidth="1"/>
    <col min="535" max="536" width="11.33203125" style="2" customWidth="1"/>
    <col min="537" max="537" width="8.5" style="2" customWidth="1"/>
    <col min="538" max="538" width="10.5" style="2" customWidth="1"/>
    <col min="539" max="539" width="2.33203125" style="2" customWidth="1"/>
    <col min="540" max="540" width="15.1640625" style="2" customWidth="1"/>
    <col min="541" max="541" width="10.83203125" style="2" customWidth="1"/>
    <col min="542" max="542" width="10.1640625" style="2" customWidth="1"/>
    <col min="543" max="543" width="9.5" style="2" customWidth="1"/>
    <col min="544" max="545" width="11.33203125" style="2" customWidth="1"/>
    <col min="546" max="546" width="8.5" style="2" customWidth="1"/>
    <col min="547" max="547" width="10.5" style="2" customWidth="1"/>
    <col min="548" max="768" width="8.83203125" style="2" customWidth="1"/>
    <col min="769" max="769" width="17.33203125" style="2" customWidth="1"/>
    <col min="770" max="770" width="12" style="2" customWidth="1"/>
    <col min="771" max="771" width="6.5" style="2" customWidth="1"/>
    <col min="772" max="772" width="12" style="2" customWidth="1"/>
    <col min="773" max="773" width="6.5" style="2" customWidth="1"/>
    <col min="774" max="774" width="12" style="2" customWidth="1"/>
    <col min="775" max="775" width="6.5" style="2" customWidth="1"/>
    <col min="776" max="776" width="12" style="2" customWidth="1"/>
    <col min="777" max="777" width="6.5" style="2" customWidth="1"/>
    <col min="778" max="778" width="12" style="2" customWidth="1"/>
    <col min="779" max="779" width="6.5" style="2" customWidth="1"/>
    <col min="780" max="780" width="12" style="2" customWidth="1"/>
    <col min="781" max="781" width="6.5" style="2" customWidth="1"/>
    <col min="782" max="782" width="12" style="2" customWidth="1"/>
    <col min="783" max="783" width="6.5" style="2" customWidth="1"/>
    <col min="784" max="784" width="12" style="2" customWidth="1"/>
    <col min="785" max="785" width="6.5" style="2" customWidth="1"/>
    <col min="786" max="786" width="3.33203125" style="2" customWidth="1"/>
    <col min="787" max="787" width="15.1640625" style="2" customWidth="1"/>
    <col min="788" max="788" width="10.83203125" style="2" customWidth="1"/>
    <col min="789" max="789" width="10.1640625" style="2" customWidth="1"/>
    <col min="790" max="790" width="9.5" style="2" customWidth="1"/>
    <col min="791" max="792" width="11.33203125" style="2" customWidth="1"/>
    <col min="793" max="793" width="8.5" style="2" customWidth="1"/>
    <col min="794" max="794" width="10.5" style="2" customWidth="1"/>
    <col min="795" max="795" width="2.33203125" style="2" customWidth="1"/>
    <col min="796" max="796" width="15.1640625" style="2" customWidth="1"/>
    <col min="797" max="797" width="10.83203125" style="2" customWidth="1"/>
    <col min="798" max="798" width="10.1640625" style="2" customWidth="1"/>
    <col min="799" max="799" width="9.5" style="2" customWidth="1"/>
    <col min="800" max="801" width="11.33203125" style="2" customWidth="1"/>
    <col min="802" max="802" width="8.5" style="2" customWidth="1"/>
    <col min="803" max="803" width="10.5" style="2" customWidth="1"/>
    <col min="804" max="1025" width="8.83203125" style="2" customWidth="1"/>
  </cols>
  <sheetData>
    <row r="1" spans="1:1024" ht="27" customHeight="1" x14ac:dyDescent="0.2">
      <c r="A1" s="420" t="s">
        <v>145</v>
      </c>
      <c r="B1" s="420"/>
      <c r="C1" s="420"/>
      <c r="D1" s="420"/>
      <c r="E1" s="420"/>
      <c r="F1" s="420"/>
      <c r="G1" s="420"/>
      <c r="H1" s="420"/>
      <c r="I1" s="420"/>
      <c r="J1" s="420"/>
      <c r="K1" s="420"/>
      <c r="L1" s="420"/>
      <c r="M1" s="420"/>
      <c r="N1" s="420"/>
      <c r="O1" s="420"/>
      <c r="P1" s="420"/>
      <c r="Q1" s="420"/>
      <c r="R1" s="6"/>
      <c r="S1" s="6"/>
      <c r="T1" s="116"/>
      <c r="U1" s="116"/>
      <c r="V1" s="116"/>
      <c r="W1" s="116"/>
      <c r="X1" s="116"/>
      <c r="Y1" s="116"/>
      <c r="Z1" s="116"/>
      <c r="AA1" s="6"/>
      <c r="AB1" s="6"/>
      <c r="AC1" s="117"/>
      <c r="AD1" s="117"/>
      <c r="AE1" s="117"/>
      <c r="AF1" s="117"/>
      <c r="AG1" s="117"/>
      <c r="AH1" s="117"/>
      <c r="AI1" s="117"/>
      <c r="AJ1" s="6"/>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ht="16" customHeight="1" x14ac:dyDescent="0.2">
      <c r="A2" s="118"/>
      <c r="B2" s="421" t="s">
        <v>146</v>
      </c>
      <c r="C2" s="421"/>
      <c r="D2" s="421"/>
      <c r="E2" s="421"/>
      <c r="F2" s="421"/>
      <c r="G2" s="421"/>
      <c r="H2" s="421"/>
      <c r="I2" s="421"/>
      <c r="J2" s="421"/>
      <c r="K2" s="421"/>
      <c r="L2" s="421"/>
      <c r="M2" s="421"/>
      <c r="N2" s="26"/>
      <c r="O2" s="26"/>
      <c r="P2" s="422" t="s">
        <v>147</v>
      </c>
      <c r="Q2" s="422"/>
      <c r="R2" s="119"/>
      <c r="S2" s="6"/>
      <c r="T2" s="116"/>
      <c r="U2" s="116"/>
      <c r="V2" s="116"/>
      <c r="W2" s="116"/>
      <c r="X2" s="116"/>
      <c r="Y2" s="116"/>
      <c r="Z2" s="116"/>
      <c r="AA2" s="6"/>
      <c r="AB2" s="6"/>
      <c r="AC2" s="117"/>
      <c r="AD2" s="117"/>
      <c r="AE2" s="117"/>
      <c r="AF2" s="117"/>
      <c r="AG2" s="117"/>
      <c r="AH2" s="117"/>
      <c r="AI2" s="117"/>
      <c r="AJ2" s="6"/>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s="7" customFormat="1" ht="13" customHeight="1" x14ac:dyDescent="0.15">
      <c r="A3" s="120"/>
      <c r="B3" s="423" t="s">
        <v>148</v>
      </c>
      <c r="C3" s="423"/>
      <c r="D3" s="424" t="s">
        <v>149</v>
      </c>
      <c r="E3" s="424"/>
      <c r="F3" s="425" t="s">
        <v>150</v>
      </c>
      <c r="G3" s="425"/>
      <c r="H3" s="424" t="s">
        <v>151</v>
      </c>
      <c r="I3" s="424"/>
      <c r="J3" s="425" t="s">
        <v>152</v>
      </c>
      <c r="K3" s="425"/>
      <c r="L3" s="426" t="s">
        <v>153</v>
      </c>
      <c r="M3" s="426"/>
      <c r="N3" s="427" t="s">
        <v>154</v>
      </c>
      <c r="O3" s="427"/>
      <c r="P3" s="422"/>
      <c r="Q3" s="422"/>
      <c r="R3" s="119"/>
      <c r="S3" s="6"/>
      <c r="T3" s="116"/>
      <c r="U3" s="116"/>
      <c r="V3" s="116"/>
      <c r="W3" s="116"/>
      <c r="X3" s="116"/>
      <c r="Y3" s="116"/>
      <c r="Z3" s="116"/>
      <c r="AA3" s="6"/>
      <c r="AB3" s="6"/>
      <c r="AC3" s="117"/>
      <c r="AD3" s="117"/>
      <c r="AE3" s="117"/>
      <c r="AF3" s="117"/>
      <c r="AG3" s="117"/>
      <c r="AH3" s="117"/>
      <c r="AI3" s="117"/>
      <c r="AJ3" s="6"/>
    </row>
    <row r="4" spans="1:1024" ht="39" customHeight="1" x14ac:dyDescent="0.2">
      <c r="A4" s="121" t="s">
        <v>155</v>
      </c>
      <c r="B4" s="122" t="s">
        <v>156</v>
      </c>
      <c r="C4" s="123" t="s">
        <v>157</v>
      </c>
      <c r="D4" s="122" t="s">
        <v>156</v>
      </c>
      <c r="E4" s="123" t="s">
        <v>157</v>
      </c>
      <c r="F4" s="122" t="s">
        <v>156</v>
      </c>
      <c r="G4" s="123" t="s">
        <v>157</v>
      </c>
      <c r="H4" s="122" t="s">
        <v>156</v>
      </c>
      <c r="I4" s="123" t="s">
        <v>157</v>
      </c>
      <c r="J4" s="122" t="s">
        <v>156</v>
      </c>
      <c r="K4" s="123" t="s">
        <v>157</v>
      </c>
      <c r="L4" s="122" t="s">
        <v>156</v>
      </c>
      <c r="M4" s="123" t="s">
        <v>157</v>
      </c>
      <c r="N4" s="124" t="s">
        <v>156</v>
      </c>
      <c r="O4" s="125" t="s">
        <v>157</v>
      </c>
      <c r="P4" s="122" t="s">
        <v>156</v>
      </c>
      <c r="Q4" s="123" t="s">
        <v>157</v>
      </c>
      <c r="R4" s="119"/>
      <c r="S4" s="416" t="s">
        <v>158</v>
      </c>
      <c r="T4" s="416"/>
      <c r="U4" s="416"/>
      <c r="V4" s="416"/>
      <c r="W4" s="416"/>
      <c r="X4" s="416"/>
      <c r="Y4" s="416"/>
      <c r="Z4" s="416"/>
      <c r="AA4" s="6"/>
      <c r="AB4" s="416" t="s">
        <v>159</v>
      </c>
      <c r="AC4" s="416"/>
      <c r="AD4" s="416"/>
      <c r="AE4" s="416"/>
      <c r="AF4" s="416"/>
      <c r="AG4" s="416"/>
      <c r="AH4" s="416"/>
      <c r="AI4" s="416"/>
      <c r="AJ4" s="6"/>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ht="18.75" customHeight="1" x14ac:dyDescent="0.2">
      <c r="A5" s="126" t="s">
        <v>160</v>
      </c>
      <c r="B5" s="127"/>
      <c r="C5" s="128"/>
      <c r="D5" s="128"/>
      <c r="E5" s="128"/>
      <c r="F5" s="128"/>
      <c r="G5" s="128"/>
      <c r="H5" s="128"/>
      <c r="I5" s="128"/>
      <c r="J5" s="128"/>
      <c r="K5" s="128"/>
      <c r="L5" s="128"/>
      <c r="M5" s="128"/>
      <c r="N5" s="128"/>
      <c r="O5" s="128"/>
      <c r="P5" s="18"/>
      <c r="Q5" s="18"/>
      <c r="R5" s="6"/>
      <c r="S5" s="129"/>
      <c r="T5" s="130" t="s">
        <v>148</v>
      </c>
      <c r="U5" s="130" t="s">
        <v>149</v>
      </c>
      <c r="V5" s="130" t="s">
        <v>150</v>
      </c>
      <c r="W5" s="130" t="s">
        <v>151</v>
      </c>
      <c r="X5" s="130" t="s">
        <v>152</v>
      </c>
      <c r="Y5" s="130" t="s">
        <v>153</v>
      </c>
      <c r="Z5" s="131" t="s">
        <v>161</v>
      </c>
      <c r="AA5" s="6"/>
      <c r="AB5" s="129"/>
      <c r="AC5" s="132" t="s">
        <v>148</v>
      </c>
      <c r="AD5" s="132" t="s">
        <v>149</v>
      </c>
      <c r="AE5" s="132" t="s">
        <v>150</v>
      </c>
      <c r="AF5" s="132" t="s">
        <v>151</v>
      </c>
      <c r="AG5" s="132" t="s">
        <v>152</v>
      </c>
      <c r="AH5" s="132" t="s">
        <v>153</v>
      </c>
      <c r="AI5" s="133" t="s">
        <v>161</v>
      </c>
      <c r="AJ5" s="6"/>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row>
    <row r="6" spans="1:1024" ht="14" customHeight="1" x14ac:dyDescent="0.2">
      <c r="A6" s="6" t="s">
        <v>162</v>
      </c>
      <c r="B6" s="134"/>
      <c r="C6" s="135"/>
      <c r="D6" s="136"/>
      <c r="E6" s="135"/>
      <c r="F6" s="137"/>
      <c r="G6" s="135"/>
      <c r="H6" s="138"/>
      <c r="I6" s="139"/>
      <c r="J6" s="138"/>
      <c r="K6" s="135"/>
      <c r="L6" s="138"/>
      <c r="M6" s="135"/>
      <c r="N6" s="140">
        <f t="shared" ref="N6:N16" si="0">B6+D6+F6+H6+J6+L6</f>
        <v>0</v>
      </c>
      <c r="O6" s="141">
        <f t="shared" ref="O6:O16" si="1">C6+E6+G6+I6+K6+M6</f>
        <v>0</v>
      </c>
      <c r="P6" s="142"/>
      <c r="Q6" s="143"/>
      <c r="R6" s="6"/>
      <c r="S6" s="144" t="s">
        <v>162</v>
      </c>
      <c r="T6" s="145" t="str">
        <f>IF(('Form 2'!$C$7+'Form 2'!$H$7)=0,"",B6/('Form 2'!$C$7+'Form 2'!$H$7))</f>
        <v/>
      </c>
      <c r="U6" s="145" t="str">
        <f>IF(('Form 2'!$C$8+'Form 2'!$H$8)=0,"",D6/('Form 2'!$C$8+'Form 2'!$H$8))</f>
        <v/>
      </c>
      <c r="V6" s="145" t="str">
        <f>IF(('Form 2'!$C$9+'Form 2'!$H$9)=0,"",F6/('Form 2'!$C$9+'Form 2'!$H$9))</f>
        <v/>
      </c>
      <c r="W6" s="145" t="str">
        <f>IF(('Form 2'!$C$10+'Form 2'!$H$10)=0,"",H6/('Form 2'!$C$10+'Form 2'!$H$10))</f>
        <v/>
      </c>
      <c r="X6" s="145" t="str">
        <f>IF(('Form 2'!$C$11+'Form 2'!$H$11)=0,"",J6/('Form 2'!$C$11+'Form 2'!$H$11))</f>
        <v/>
      </c>
      <c r="Y6" s="145" t="str">
        <f>IF(('Form 2'!$C$12+'Form 2'!$H$12)=0,"",L6/('Form 2'!$C$12+'Form 2'!$H$12))</f>
        <v/>
      </c>
      <c r="Z6" s="146">
        <f>IF(('Form 2'!$C$13+'Form 2'!$H$13)=0,0,(B6+D6+F6+H6+J6+L6)/('Form 2'!$C$13+'Form 2'!$H$13))</f>
        <v>0</v>
      </c>
      <c r="AA6" s="6"/>
      <c r="AB6" s="144" t="s">
        <v>162</v>
      </c>
      <c r="AC6" s="147" t="str">
        <f t="shared" ref="AC6:AC17" si="2">IF(B6=0,IF(C6=0,"","CHECK"),IF(C6=0,"CHECK",B6/C6))</f>
        <v/>
      </c>
      <c r="AD6" s="147" t="str">
        <f t="shared" ref="AD6:AD17" si="3">IF(D6=0,IF(E6=0,"","CHECK"),IF(E6=0,"CHECK",D6/E6))</f>
        <v/>
      </c>
      <c r="AE6" s="147" t="str">
        <f t="shared" ref="AE6:AE17" si="4">IF(F6=0,IF(G6=0,"","CHECK"),IF(G6=0,"CHECK",F6/G6))</f>
        <v/>
      </c>
      <c r="AF6" s="147" t="str">
        <f t="shared" ref="AF6:AF17" si="5">IF(H6=0,IF(I6=0,"","CHECK"),IF(I6=0,"CHECK",H6/I6))</f>
        <v/>
      </c>
      <c r="AG6" s="147" t="str">
        <f t="shared" ref="AG6:AG17" si="6">IF(J6=0,IF(K6=0,"","CHECK"),IF(K6=0,"CHECK",J6/K6))</f>
        <v/>
      </c>
      <c r="AH6" s="147" t="str">
        <f t="shared" ref="AH6:AH17" si="7">IF(L6=0,IF(M6=0,"","CHECK"),IF(M6=0,"CHECK",L6/M6))</f>
        <v/>
      </c>
      <c r="AI6" s="148" t="str">
        <f t="shared" ref="AI6:AI17" si="8">IF((B6+D6+F6+H6+J6+L6)=0,IF((C6+E6+G6+I6+K6+M6)=0,"","CHECK"),IF((C6+E6+G6+I6+K6+M6)=0,"CHECK",(B6+D6+F6+H6+J6+L6)/(C6+E6+G6+I6+K6+M6)))</f>
        <v/>
      </c>
      <c r="AJ6" s="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row>
    <row r="7" spans="1:1024" ht="14" customHeight="1" x14ac:dyDescent="0.2">
      <c r="A7" s="149" t="s">
        <v>163</v>
      </c>
      <c r="B7" s="150"/>
      <c r="C7" s="151"/>
      <c r="D7" s="152"/>
      <c r="E7" s="151"/>
      <c r="F7" s="153"/>
      <c r="G7" s="151"/>
      <c r="H7" s="150"/>
      <c r="I7" s="139"/>
      <c r="J7" s="150"/>
      <c r="K7" s="151"/>
      <c r="L7" s="150"/>
      <c r="M7" s="151"/>
      <c r="N7" s="140">
        <f t="shared" si="0"/>
        <v>0</v>
      </c>
      <c r="O7" s="141">
        <f t="shared" si="1"/>
        <v>0</v>
      </c>
      <c r="P7" s="154"/>
      <c r="Q7" s="139"/>
      <c r="R7" s="6"/>
      <c r="S7" s="144" t="s">
        <v>163</v>
      </c>
      <c r="T7" s="145" t="str">
        <f>IF(('Form 2'!$C$7+'Form 2'!$H$7)=0,"",B7/('Form 2'!$C$7+'Form 2'!$H$7))</f>
        <v/>
      </c>
      <c r="U7" s="145" t="str">
        <f>IF(('Form 2'!$C$8+'Form 2'!$H$8)=0,"",D7/('Form 2'!$C$8+'Form 2'!$H$8))</f>
        <v/>
      </c>
      <c r="V7" s="145" t="str">
        <f>IF(('Form 2'!$C$9+'Form 2'!$H$9)=0,"",F7/('Form 2'!$C$9+'Form 2'!$H$9))</f>
        <v/>
      </c>
      <c r="W7" s="145" t="str">
        <f>IF(('Form 2'!$C$10+'Form 2'!$H$10)=0,"",H7/('Form 2'!$C$10+'Form 2'!$H$10))</f>
        <v/>
      </c>
      <c r="X7" s="145" t="str">
        <f>IF(('Form 2'!$C$11+'Form 2'!$H$11)=0,"",J7/('Form 2'!$C$11+'Form 2'!$H$11))</f>
        <v/>
      </c>
      <c r="Y7" s="145" t="str">
        <f>IF(('Form 2'!$C$12+'Form 2'!$H$12)=0,"",L7/('Form 2'!$C$12+'Form 2'!$H$12))</f>
        <v/>
      </c>
      <c r="Z7" s="146">
        <f>IF(('Form 2'!$C$13+'Form 2'!$H$13)=0,0,(B7+D7+F7+H7+J7+L7)/('Form 2'!$C$13+'Form 2'!$H$13))</f>
        <v>0</v>
      </c>
      <c r="AA7" s="6"/>
      <c r="AB7" s="144" t="s">
        <v>163</v>
      </c>
      <c r="AC7" s="147" t="str">
        <f t="shared" si="2"/>
        <v/>
      </c>
      <c r="AD7" s="147" t="str">
        <f t="shared" si="3"/>
        <v/>
      </c>
      <c r="AE7" s="147" t="str">
        <f t="shared" si="4"/>
        <v/>
      </c>
      <c r="AF7" s="147" t="str">
        <f t="shared" si="5"/>
        <v/>
      </c>
      <c r="AG7" s="147" t="str">
        <f t="shared" si="6"/>
        <v/>
      </c>
      <c r="AH7" s="147" t="str">
        <f t="shared" si="7"/>
        <v/>
      </c>
      <c r="AI7" s="148" t="str">
        <f t="shared" si="8"/>
        <v/>
      </c>
      <c r="AJ7" s="6"/>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row>
    <row r="8" spans="1:1024" ht="14" customHeight="1" x14ac:dyDescent="0.2">
      <c r="A8" s="149" t="s">
        <v>164</v>
      </c>
      <c r="B8" s="150"/>
      <c r="C8" s="151"/>
      <c r="D8" s="152"/>
      <c r="E8" s="151"/>
      <c r="F8" s="153"/>
      <c r="G8" s="151"/>
      <c r="H8" s="150"/>
      <c r="I8" s="139"/>
      <c r="J8" s="150"/>
      <c r="K8" s="151"/>
      <c r="L8" s="150"/>
      <c r="M8" s="151"/>
      <c r="N8" s="140">
        <f t="shared" si="0"/>
        <v>0</v>
      </c>
      <c r="O8" s="141">
        <f t="shared" si="1"/>
        <v>0</v>
      </c>
      <c r="P8" s="154"/>
      <c r="Q8" s="139"/>
      <c r="R8" s="6"/>
      <c r="S8" s="144" t="s">
        <v>164</v>
      </c>
      <c r="T8" s="145" t="str">
        <f>IF(('Form 2'!$C$7+'Form 2'!$H$7)=0,"",B8/('Form 2'!$C$7+'Form 2'!$H$7))</f>
        <v/>
      </c>
      <c r="U8" s="145" t="str">
        <f>IF(('Form 2'!$C$8+'Form 2'!$H$8)=0,"",D8/('Form 2'!$C$8+'Form 2'!$H$8))</f>
        <v/>
      </c>
      <c r="V8" s="145" t="str">
        <f>IF(('Form 2'!$C$9+'Form 2'!$H$9)=0,"",F8/('Form 2'!$C$9+'Form 2'!$H$9))</f>
        <v/>
      </c>
      <c r="W8" s="145" t="str">
        <f>IF(('Form 2'!$C$10+'Form 2'!$H$10)=0,"",H8/('Form 2'!$C$10+'Form 2'!$H$10))</f>
        <v/>
      </c>
      <c r="X8" s="145" t="str">
        <f>IF(('Form 2'!$C$11+'Form 2'!$H$11)=0,"",J8/('Form 2'!$C$11+'Form 2'!$H$11))</f>
        <v/>
      </c>
      <c r="Y8" s="145" t="str">
        <f>IF(('Form 2'!$C$12+'Form 2'!$H$12)=0,"",L8/('Form 2'!$C$12+'Form 2'!$H$12))</f>
        <v/>
      </c>
      <c r="Z8" s="146">
        <f>IF(('Form 2'!$C$13+'Form 2'!$H$13)=0,0,(B8+D8+F8+H8+J8+L8)/('Form 2'!$C$13+'Form 2'!$H$13))</f>
        <v>0</v>
      </c>
      <c r="AA8" s="6"/>
      <c r="AB8" s="144" t="s">
        <v>164</v>
      </c>
      <c r="AC8" s="147" t="str">
        <f t="shared" si="2"/>
        <v/>
      </c>
      <c r="AD8" s="147" t="str">
        <f t="shared" si="3"/>
        <v/>
      </c>
      <c r="AE8" s="147" t="str">
        <f t="shared" si="4"/>
        <v/>
      </c>
      <c r="AF8" s="147" t="str">
        <f t="shared" si="5"/>
        <v/>
      </c>
      <c r="AG8" s="147" t="str">
        <f t="shared" si="6"/>
        <v/>
      </c>
      <c r="AH8" s="147" t="str">
        <f t="shared" si="7"/>
        <v/>
      </c>
      <c r="AI8" s="148" t="str">
        <f t="shared" si="8"/>
        <v/>
      </c>
      <c r="AJ8" s="6"/>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row>
    <row r="9" spans="1:1024" ht="24" customHeight="1" x14ac:dyDescent="0.2">
      <c r="A9" s="155" t="s">
        <v>165</v>
      </c>
      <c r="B9" s="150"/>
      <c r="C9" s="151"/>
      <c r="D9" s="152"/>
      <c r="E9" s="151"/>
      <c r="F9" s="153"/>
      <c r="G9" s="151"/>
      <c r="H9" s="150"/>
      <c r="I9" s="139"/>
      <c r="J9" s="150"/>
      <c r="K9" s="151"/>
      <c r="L9" s="150"/>
      <c r="M9" s="151"/>
      <c r="N9" s="140">
        <f t="shared" si="0"/>
        <v>0</v>
      </c>
      <c r="O9" s="141">
        <f t="shared" si="1"/>
        <v>0</v>
      </c>
      <c r="P9" s="154"/>
      <c r="Q9" s="139"/>
      <c r="R9" s="6"/>
      <c r="S9" s="156" t="s">
        <v>166</v>
      </c>
      <c r="T9" s="145" t="str">
        <f>IF(('Form 2'!$C$7+'Form 2'!$H$7)=0,"",B9/('Form 2'!$C$7+'Form 2'!$H$7))</f>
        <v/>
      </c>
      <c r="U9" s="145" t="str">
        <f>IF(('Form 2'!$C$8+'Form 2'!$H$8)=0,"",D9/('Form 2'!$C$8+'Form 2'!$H$8))</f>
        <v/>
      </c>
      <c r="V9" s="145" t="str">
        <f>IF(('Form 2'!$C$9+'Form 2'!$H$9)=0,"",F9/('Form 2'!$C$9+'Form 2'!$H$9))</f>
        <v/>
      </c>
      <c r="W9" s="145" t="str">
        <f>IF(('Form 2'!$C$10+'Form 2'!$H$10)=0,"",H9/('Form 2'!$C$10+'Form 2'!$H$10))</f>
        <v/>
      </c>
      <c r="X9" s="145" t="str">
        <f>IF(('Form 2'!$C$11+'Form 2'!$H$11)=0,"",J9/('Form 2'!$C$11+'Form 2'!$H$11))</f>
        <v/>
      </c>
      <c r="Y9" s="145" t="str">
        <f>IF(('Form 2'!$C$12+'Form 2'!$H$12)=0,"",L9/('Form 2'!$C$12+'Form 2'!$H$12))</f>
        <v/>
      </c>
      <c r="Z9" s="146">
        <f>IF(('Form 2'!$C$13+'Form 2'!$H$13)=0,0,(B9+D9+F9+H9+J9+L9)/('Form 2'!$C$13+'Form 2'!$H$13))</f>
        <v>0</v>
      </c>
      <c r="AA9" s="6"/>
      <c r="AB9" s="157" t="s">
        <v>166</v>
      </c>
      <c r="AC9" s="147" t="str">
        <f t="shared" si="2"/>
        <v/>
      </c>
      <c r="AD9" s="147" t="str">
        <f t="shared" si="3"/>
        <v/>
      </c>
      <c r="AE9" s="147" t="str">
        <f t="shared" si="4"/>
        <v/>
      </c>
      <c r="AF9" s="147" t="str">
        <f t="shared" si="5"/>
        <v/>
      </c>
      <c r="AG9" s="147" t="str">
        <f t="shared" si="6"/>
        <v/>
      </c>
      <c r="AH9" s="147" t="str">
        <f t="shared" si="7"/>
        <v/>
      </c>
      <c r="AI9" s="148" t="str">
        <f t="shared" si="8"/>
        <v/>
      </c>
      <c r="AJ9" s="6"/>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row>
    <row r="10" spans="1:1024" ht="15" customHeight="1" x14ac:dyDescent="0.2">
      <c r="A10" s="149" t="s">
        <v>167</v>
      </c>
      <c r="B10" s="150"/>
      <c r="C10" s="151"/>
      <c r="D10" s="152"/>
      <c r="E10" s="151"/>
      <c r="F10" s="153"/>
      <c r="G10" s="151"/>
      <c r="H10" s="150"/>
      <c r="I10" s="139"/>
      <c r="J10" s="150"/>
      <c r="K10" s="151"/>
      <c r="L10" s="150"/>
      <c r="M10" s="151"/>
      <c r="N10" s="140">
        <f t="shared" si="0"/>
        <v>0</v>
      </c>
      <c r="O10" s="141">
        <f t="shared" si="1"/>
        <v>0</v>
      </c>
      <c r="P10" s="154"/>
      <c r="Q10" s="139"/>
      <c r="R10" s="6"/>
      <c r="S10" s="144" t="s">
        <v>167</v>
      </c>
      <c r="T10" s="145" t="str">
        <f>IF(('Form 2'!$C$7+'Form 2'!$H$7)=0,"",B10/('Form 2'!$C$7+'Form 2'!$H$7))</f>
        <v/>
      </c>
      <c r="U10" s="145" t="str">
        <f>IF(('Form 2'!$C$8+'Form 2'!$H$8)=0,"",D10/('Form 2'!$C$8+'Form 2'!$H$8))</f>
        <v/>
      </c>
      <c r="V10" s="145" t="str">
        <f>IF(('Form 2'!$C$9+'Form 2'!$H$9)=0,"",F10/('Form 2'!$C$9+'Form 2'!$H$9))</f>
        <v/>
      </c>
      <c r="W10" s="145" t="str">
        <f>IF(('Form 2'!$C$10+'Form 2'!$H$10)=0,"",H10/('Form 2'!$C$10+'Form 2'!$H$10))</f>
        <v/>
      </c>
      <c r="X10" s="145" t="str">
        <f>IF(('Form 2'!$C$11+'Form 2'!$H$11)=0,"",J10/('Form 2'!$C$11+'Form 2'!$H$11))</f>
        <v/>
      </c>
      <c r="Y10" s="145" t="str">
        <f>IF(('Form 2'!$C$12+'Form 2'!$H$12)=0,"",L10/('Form 2'!$C$12+'Form 2'!$H$12))</f>
        <v/>
      </c>
      <c r="Z10" s="146">
        <f>IF(('Form 2'!$C$13+'Form 2'!$H$13)=0,0,(B10+D10+F10+H10+J10+L10)/('Form 2'!$C$13+'Form 2'!$H$13))</f>
        <v>0</v>
      </c>
      <c r="AA10" s="6"/>
      <c r="AB10" s="144" t="s">
        <v>167</v>
      </c>
      <c r="AC10" s="147" t="str">
        <f t="shared" si="2"/>
        <v/>
      </c>
      <c r="AD10" s="147" t="str">
        <f t="shared" si="3"/>
        <v/>
      </c>
      <c r="AE10" s="147" t="str">
        <f t="shared" si="4"/>
        <v/>
      </c>
      <c r="AF10" s="147" t="str">
        <f t="shared" si="5"/>
        <v/>
      </c>
      <c r="AG10" s="147" t="str">
        <f t="shared" si="6"/>
        <v/>
      </c>
      <c r="AH10" s="147" t="str">
        <f t="shared" si="7"/>
        <v/>
      </c>
      <c r="AI10" s="148" t="str">
        <f t="shared" si="8"/>
        <v/>
      </c>
      <c r="AJ10" s="6"/>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row>
    <row r="11" spans="1:1024" ht="14" customHeight="1" x14ac:dyDescent="0.2">
      <c r="A11" s="149" t="s">
        <v>168</v>
      </c>
      <c r="B11" s="150"/>
      <c r="C11" s="151"/>
      <c r="D11" s="136"/>
      <c r="E11" s="151"/>
      <c r="F11" s="137"/>
      <c r="G11" s="151"/>
      <c r="H11" s="150"/>
      <c r="I11" s="139"/>
      <c r="J11" s="150"/>
      <c r="K11" s="151"/>
      <c r="L11" s="150"/>
      <c r="M11" s="151"/>
      <c r="N11" s="140">
        <f t="shared" si="0"/>
        <v>0</v>
      </c>
      <c r="O11" s="141">
        <f t="shared" si="1"/>
        <v>0</v>
      </c>
      <c r="P11" s="158"/>
      <c r="Q11" s="159"/>
      <c r="R11" s="6"/>
      <c r="S11" s="144" t="s">
        <v>168</v>
      </c>
      <c r="T11" s="145" t="str">
        <f>IF(('Form 2'!$C$7+'Form 2'!$H$7)=0,"",B11/('Form 2'!$C$7+'Form 2'!$H$7))</f>
        <v/>
      </c>
      <c r="U11" s="145" t="str">
        <f>IF(('Form 2'!$C$8+'Form 2'!$H$8)=0,"",D11/('Form 2'!$C$8+'Form 2'!$H$8))</f>
        <v/>
      </c>
      <c r="V11" s="145" t="str">
        <f>IF(('Form 2'!$C$9+'Form 2'!$H$9)=0,"",F11/('Form 2'!$C$9+'Form 2'!$H$9))</f>
        <v/>
      </c>
      <c r="W11" s="145" t="str">
        <f>IF(('Form 2'!$C$10+'Form 2'!$H$10)=0,"",H11/('Form 2'!$C$10+'Form 2'!$H$10))</f>
        <v/>
      </c>
      <c r="X11" s="145" t="str">
        <f>IF(('Form 2'!$C$11+'Form 2'!$H$11)=0,"",J11/('Form 2'!$C$11+'Form 2'!$H$11))</f>
        <v/>
      </c>
      <c r="Y11" s="145" t="str">
        <f>IF(('Form 2'!$C$12+'Form 2'!$H$12)=0,"",L11/('Form 2'!$C$12+'Form 2'!$H$12))</f>
        <v/>
      </c>
      <c r="Z11" s="146">
        <f>IF(('Form 2'!$C$13+'Form 2'!$H$13)=0,0,(B11+D11+F11+H11+J11+L11)/('Form 2'!$C$13+'Form 2'!$H$13))</f>
        <v>0</v>
      </c>
      <c r="AA11" s="6"/>
      <c r="AB11" s="144" t="s">
        <v>168</v>
      </c>
      <c r="AC11" s="147" t="str">
        <f t="shared" si="2"/>
        <v/>
      </c>
      <c r="AD11" s="147" t="str">
        <f t="shared" si="3"/>
        <v/>
      </c>
      <c r="AE11" s="147" t="str">
        <f t="shared" si="4"/>
        <v/>
      </c>
      <c r="AF11" s="147" t="str">
        <f t="shared" si="5"/>
        <v/>
      </c>
      <c r="AG11" s="147" t="str">
        <f t="shared" si="6"/>
        <v/>
      </c>
      <c r="AH11" s="147" t="str">
        <f t="shared" si="7"/>
        <v/>
      </c>
      <c r="AI11" s="148" t="str">
        <f t="shared" si="8"/>
        <v/>
      </c>
      <c r="AJ11" s="6"/>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row>
    <row r="12" spans="1:1024" ht="14" customHeight="1" x14ac:dyDescent="0.2">
      <c r="A12" s="149" t="s">
        <v>169</v>
      </c>
      <c r="B12" s="150"/>
      <c r="C12" s="151"/>
      <c r="D12" s="152"/>
      <c r="E12" s="151"/>
      <c r="F12" s="153"/>
      <c r="G12" s="151"/>
      <c r="H12" s="150"/>
      <c r="I12" s="139"/>
      <c r="J12" s="150"/>
      <c r="K12" s="151"/>
      <c r="L12" s="150"/>
      <c r="M12" s="151"/>
      <c r="N12" s="140">
        <f t="shared" si="0"/>
        <v>0</v>
      </c>
      <c r="O12" s="141">
        <f t="shared" si="1"/>
        <v>0</v>
      </c>
      <c r="P12" s="154"/>
      <c r="Q12" s="139"/>
      <c r="R12" s="6"/>
      <c r="S12" s="144" t="s">
        <v>169</v>
      </c>
      <c r="T12" s="145" t="str">
        <f>IF(('Form 2'!$C$7+'Form 2'!$H$7)=0,"",B12/('Form 2'!$C$7+'Form 2'!$H$7))</f>
        <v/>
      </c>
      <c r="U12" s="145" t="str">
        <f>IF(('Form 2'!$C$8+'Form 2'!$H$8)=0,"",D12/('Form 2'!$C$8+'Form 2'!$H$8))</f>
        <v/>
      </c>
      <c r="V12" s="145" t="str">
        <f>IF(('Form 2'!$C$9+'Form 2'!$H$9)=0,"",F12/('Form 2'!$C$9+'Form 2'!$H$9))</f>
        <v/>
      </c>
      <c r="W12" s="145" t="str">
        <f>IF(('Form 2'!$C$10+'Form 2'!$H$10)=0,"",H12/('Form 2'!$C$10+'Form 2'!$H$10))</f>
        <v/>
      </c>
      <c r="X12" s="145" t="str">
        <f>IF(('Form 2'!$C$11+'Form 2'!$H$11)=0,"",J12/('Form 2'!$C$11+'Form 2'!$H$11))</f>
        <v/>
      </c>
      <c r="Y12" s="145" t="str">
        <f>IF(('Form 2'!$C$12+'Form 2'!$H$12)=0,"",L12/('Form 2'!$C$12+'Form 2'!$H$12))</f>
        <v/>
      </c>
      <c r="Z12" s="146">
        <f>IF(('Form 2'!$C$13+'Form 2'!$H$13)=0,0,(B12+D12+F12+H12+J12+L12)/('Form 2'!$C$13+'Form 2'!$H$13))</f>
        <v>0</v>
      </c>
      <c r="AA12" s="6"/>
      <c r="AB12" s="144" t="s">
        <v>169</v>
      </c>
      <c r="AC12" s="147" t="str">
        <f t="shared" si="2"/>
        <v/>
      </c>
      <c r="AD12" s="147" t="str">
        <f t="shared" si="3"/>
        <v/>
      </c>
      <c r="AE12" s="147" t="str">
        <f t="shared" si="4"/>
        <v/>
      </c>
      <c r="AF12" s="147" t="str">
        <f t="shared" si="5"/>
        <v/>
      </c>
      <c r="AG12" s="147" t="str">
        <f t="shared" si="6"/>
        <v/>
      </c>
      <c r="AH12" s="147" t="str">
        <f t="shared" si="7"/>
        <v/>
      </c>
      <c r="AI12" s="148" t="str">
        <f t="shared" si="8"/>
        <v/>
      </c>
      <c r="AJ12" s="6"/>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row>
    <row r="13" spans="1:1024" ht="14" customHeight="1" x14ac:dyDescent="0.2">
      <c r="A13" s="149" t="s">
        <v>170</v>
      </c>
      <c r="B13" s="150"/>
      <c r="C13" s="151"/>
      <c r="D13" s="150"/>
      <c r="E13" s="151"/>
      <c r="F13" s="153"/>
      <c r="G13" s="151"/>
      <c r="H13" s="150"/>
      <c r="I13" s="139"/>
      <c r="J13" s="150"/>
      <c r="K13" s="151"/>
      <c r="L13" s="150"/>
      <c r="M13" s="151"/>
      <c r="N13" s="140">
        <f t="shared" si="0"/>
        <v>0</v>
      </c>
      <c r="O13" s="141">
        <f t="shared" si="1"/>
        <v>0</v>
      </c>
      <c r="P13" s="154"/>
      <c r="Q13" s="139"/>
      <c r="R13" s="6"/>
      <c r="S13" s="144" t="s">
        <v>170</v>
      </c>
      <c r="T13" s="145" t="str">
        <f>IF(('Form 2'!$C$7+'Form 2'!$H$7)=0,"",B13/('Form 2'!$C$7+'Form 2'!$H$7))</f>
        <v/>
      </c>
      <c r="U13" s="145" t="str">
        <f>IF(('Form 2'!$C$8+'Form 2'!$H$8)=0,"",D13/('Form 2'!$C$8+'Form 2'!$H$8))</f>
        <v/>
      </c>
      <c r="V13" s="145" t="str">
        <f>IF(('Form 2'!$C$9+'Form 2'!$H$9)=0,"",F13/('Form 2'!$C$9+'Form 2'!$H$9))</f>
        <v/>
      </c>
      <c r="W13" s="145" t="str">
        <f>IF(('Form 2'!$C$10+'Form 2'!$H$10)=0,"",H13/('Form 2'!$C$10+'Form 2'!$H$10))</f>
        <v/>
      </c>
      <c r="X13" s="145" t="str">
        <f>IF(('Form 2'!$C$11+'Form 2'!$H$11)=0,"",J13/('Form 2'!$C$11+'Form 2'!$H$11))</f>
        <v/>
      </c>
      <c r="Y13" s="145" t="str">
        <f>IF(('Form 2'!$C$12+'Form 2'!$H$12)=0,"",L13/('Form 2'!$C$12+'Form 2'!$H$12))</f>
        <v/>
      </c>
      <c r="Z13" s="146">
        <f>IF(('Form 2'!$C$13+'Form 2'!$H$13)=0,0,(B13+D13+F13+H13+J13+L13)/('Form 2'!$C$13+'Form 2'!$H$13))</f>
        <v>0</v>
      </c>
      <c r="AA13" s="6"/>
      <c r="AB13" s="144" t="s">
        <v>170</v>
      </c>
      <c r="AC13" s="147" t="str">
        <f t="shared" si="2"/>
        <v/>
      </c>
      <c r="AD13" s="147" t="str">
        <f t="shared" si="3"/>
        <v/>
      </c>
      <c r="AE13" s="147" t="str">
        <f t="shared" si="4"/>
        <v/>
      </c>
      <c r="AF13" s="147" t="str">
        <f t="shared" si="5"/>
        <v/>
      </c>
      <c r="AG13" s="147" t="str">
        <f t="shared" si="6"/>
        <v/>
      </c>
      <c r="AH13" s="147" t="str">
        <f t="shared" si="7"/>
        <v/>
      </c>
      <c r="AI13" s="148" t="str">
        <f t="shared" si="8"/>
        <v/>
      </c>
      <c r="AJ13" s="6"/>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row>
    <row r="14" spans="1:1024" ht="14" customHeight="1" x14ac:dyDescent="0.2">
      <c r="A14" s="149" t="s">
        <v>171</v>
      </c>
      <c r="B14" s="150"/>
      <c r="C14" s="151"/>
      <c r="D14" s="136"/>
      <c r="E14" s="151"/>
      <c r="F14" s="137"/>
      <c r="G14" s="151"/>
      <c r="H14" s="150"/>
      <c r="I14" s="139"/>
      <c r="J14" s="150"/>
      <c r="K14" s="151"/>
      <c r="L14" s="150"/>
      <c r="M14" s="151"/>
      <c r="N14" s="140">
        <f t="shared" si="0"/>
        <v>0</v>
      </c>
      <c r="O14" s="141">
        <f t="shared" si="1"/>
        <v>0</v>
      </c>
      <c r="P14" s="158"/>
      <c r="Q14" s="159"/>
      <c r="R14" s="6"/>
      <c r="S14" s="144" t="s">
        <v>171</v>
      </c>
      <c r="T14" s="145" t="str">
        <f>IF(('Form 2'!$C$7+'Form 2'!$H$7)=0,"",B14/('Form 2'!$C$7+'Form 2'!$H$7))</f>
        <v/>
      </c>
      <c r="U14" s="145" t="str">
        <f>IF(('Form 2'!$C$8+'Form 2'!$H$8)=0,"",D14/('Form 2'!$C$8+'Form 2'!$H$8))</f>
        <v/>
      </c>
      <c r="V14" s="145" t="str">
        <f>IF(('Form 2'!$C$9+'Form 2'!$H$9)=0,"",F14/('Form 2'!$C$9+'Form 2'!$H$9))</f>
        <v/>
      </c>
      <c r="W14" s="145" t="str">
        <f>IF(('Form 2'!$C$10+'Form 2'!$H$10)=0,"",H14/('Form 2'!$C$10+'Form 2'!$H$10))</f>
        <v/>
      </c>
      <c r="X14" s="145" t="str">
        <f>IF(('Form 2'!$C$11+'Form 2'!$H$11)=0,"",J14/('Form 2'!$C$11+'Form 2'!$H$11))</f>
        <v/>
      </c>
      <c r="Y14" s="145" t="str">
        <f>IF(('Form 2'!$C$12+'Form 2'!$H$12)=0,"",L14/('Form 2'!$C$12+'Form 2'!$H$12))</f>
        <v/>
      </c>
      <c r="Z14" s="146">
        <f>IF(('Form 2'!$C$13+'Form 2'!$H$13)=0,0,(B14+D14+F14+H14+J14+L14)/('Form 2'!$C$13+'Form 2'!$H$13))</f>
        <v>0</v>
      </c>
      <c r="AA14" s="6"/>
      <c r="AB14" s="144" t="s">
        <v>171</v>
      </c>
      <c r="AC14" s="147" t="str">
        <f t="shared" si="2"/>
        <v/>
      </c>
      <c r="AD14" s="147" t="str">
        <f t="shared" si="3"/>
        <v/>
      </c>
      <c r="AE14" s="147" t="str">
        <f t="shared" si="4"/>
        <v/>
      </c>
      <c r="AF14" s="147" t="str">
        <f t="shared" si="5"/>
        <v/>
      </c>
      <c r="AG14" s="147" t="str">
        <f t="shared" si="6"/>
        <v/>
      </c>
      <c r="AH14" s="147" t="str">
        <f t="shared" si="7"/>
        <v/>
      </c>
      <c r="AI14" s="148" t="str">
        <f t="shared" si="8"/>
        <v/>
      </c>
      <c r="AJ14" s="6"/>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row>
    <row r="15" spans="1:1024" ht="14" customHeight="1" x14ac:dyDescent="0.2">
      <c r="A15" s="149" t="s">
        <v>172</v>
      </c>
      <c r="B15" s="150"/>
      <c r="C15" s="151"/>
      <c r="D15" s="152"/>
      <c r="E15" s="151"/>
      <c r="F15" s="153"/>
      <c r="G15" s="151"/>
      <c r="H15" s="150"/>
      <c r="I15" s="139"/>
      <c r="J15" s="150"/>
      <c r="K15" s="151"/>
      <c r="L15" s="150"/>
      <c r="M15" s="151"/>
      <c r="N15" s="140">
        <f t="shared" si="0"/>
        <v>0</v>
      </c>
      <c r="O15" s="141">
        <f t="shared" si="1"/>
        <v>0</v>
      </c>
      <c r="P15" s="154"/>
      <c r="Q15" s="139"/>
      <c r="R15" s="6"/>
      <c r="S15" s="144" t="s">
        <v>172</v>
      </c>
      <c r="T15" s="145" t="str">
        <f>IF(('Form 2'!$C$7+'Form 2'!$H$7)=0,"",B15/('Form 2'!$C$7+'Form 2'!$H$7))</f>
        <v/>
      </c>
      <c r="U15" s="145" t="str">
        <f>IF(('Form 2'!$C$8+'Form 2'!$H$8)=0,"",D15/('Form 2'!$C$8+'Form 2'!$H$8))</f>
        <v/>
      </c>
      <c r="V15" s="145" t="str">
        <f>IF(('Form 2'!$C$9+'Form 2'!$H$9)=0,"",F15/('Form 2'!$C$9+'Form 2'!$H$9))</f>
        <v/>
      </c>
      <c r="W15" s="145" t="str">
        <f>IF(('Form 2'!$C$10+'Form 2'!$H$10)=0,"",H15/('Form 2'!$C$10+'Form 2'!$H$10))</f>
        <v/>
      </c>
      <c r="X15" s="145" t="str">
        <f>IF(('Form 2'!$C$11+'Form 2'!$H$11)=0,"",J15/('Form 2'!$C$11+'Form 2'!$H$11))</f>
        <v/>
      </c>
      <c r="Y15" s="145" t="str">
        <f>IF(('Form 2'!$C$12+'Form 2'!$H$12)=0,"",L15/('Form 2'!$C$12+'Form 2'!$H$12))</f>
        <v/>
      </c>
      <c r="Z15" s="146">
        <f>IF(('Form 2'!$C$13+'Form 2'!$H$13)=0,0,(B15+D15+F15+H15+J15+L15)/('Form 2'!$C$13+'Form 2'!$H$13))</f>
        <v>0</v>
      </c>
      <c r="AA15" s="6"/>
      <c r="AB15" s="144" t="s">
        <v>172</v>
      </c>
      <c r="AC15" s="147" t="str">
        <f t="shared" si="2"/>
        <v/>
      </c>
      <c r="AD15" s="147" t="str">
        <f t="shared" si="3"/>
        <v/>
      </c>
      <c r="AE15" s="147" t="str">
        <f t="shared" si="4"/>
        <v/>
      </c>
      <c r="AF15" s="147" t="str">
        <f t="shared" si="5"/>
        <v/>
      </c>
      <c r="AG15" s="147" t="str">
        <f t="shared" si="6"/>
        <v/>
      </c>
      <c r="AH15" s="147" t="str">
        <f t="shared" si="7"/>
        <v/>
      </c>
      <c r="AI15" s="148" t="str">
        <f t="shared" si="8"/>
        <v/>
      </c>
      <c r="AJ15" s="6"/>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row>
    <row r="16" spans="1:1024" ht="15" customHeight="1" x14ac:dyDescent="0.2">
      <c r="A16" s="160" t="s">
        <v>173</v>
      </c>
      <c r="B16" s="161"/>
      <c r="C16" s="162"/>
      <c r="D16" s="161"/>
      <c r="E16" s="162"/>
      <c r="F16" s="161"/>
      <c r="G16" s="162"/>
      <c r="H16" s="161"/>
      <c r="I16" s="162"/>
      <c r="J16" s="161"/>
      <c r="K16" s="162"/>
      <c r="L16" s="161"/>
      <c r="M16" s="162"/>
      <c r="N16" s="163">
        <f t="shared" si="0"/>
        <v>0</v>
      </c>
      <c r="O16" s="164">
        <f t="shared" si="1"/>
        <v>0</v>
      </c>
      <c r="P16" s="165"/>
      <c r="Q16" s="166"/>
      <c r="R16" s="6"/>
      <c r="S16" s="144" t="s">
        <v>173</v>
      </c>
      <c r="T16" s="145" t="str">
        <f>IF(('Form 2'!$C$7+'Form 2'!$H$7)=0,"",B16/('Form 2'!$C$7+'Form 2'!$H$7))</f>
        <v/>
      </c>
      <c r="U16" s="145" t="str">
        <f>IF(('Form 2'!$C$8+'Form 2'!$H$8)=0,"",D16/('Form 2'!$C$8+'Form 2'!$H$8))</f>
        <v/>
      </c>
      <c r="V16" s="145" t="str">
        <f>IF(('Form 2'!$C$9+'Form 2'!$H$9)=0,"",F16/('Form 2'!$C$9+'Form 2'!$H$9))</f>
        <v/>
      </c>
      <c r="W16" s="145" t="str">
        <f>IF(('Form 2'!$C$10+'Form 2'!$H$10)=0,"",H16/('Form 2'!$C$10+'Form 2'!$H$10))</f>
        <v/>
      </c>
      <c r="X16" s="145" t="str">
        <f>IF(('Form 2'!$C$11+'Form 2'!$H$11)=0,"",J16/('Form 2'!$C$11+'Form 2'!$H$11))</f>
        <v/>
      </c>
      <c r="Y16" s="145" t="str">
        <f>IF(('Form 2'!$C$12+'Form 2'!$H$12)=0,"",L16/('Form 2'!$C$12+'Form 2'!$H$12))</f>
        <v/>
      </c>
      <c r="Z16" s="146">
        <f>IF(('Form 2'!$C$13+'Form 2'!$H$13)=0,0,(B16+D16+F16+H16+J16+L16)/('Form 2'!$C$13+'Form 2'!$H$13))</f>
        <v>0</v>
      </c>
      <c r="AA16" s="6"/>
      <c r="AB16" s="144" t="s">
        <v>173</v>
      </c>
      <c r="AC16" s="147" t="str">
        <f t="shared" si="2"/>
        <v/>
      </c>
      <c r="AD16" s="147" t="str">
        <f t="shared" si="3"/>
        <v/>
      </c>
      <c r="AE16" s="147" t="str">
        <f t="shared" si="4"/>
        <v/>
      </c>
      <c r="AF16" s="147" t="str">
        <f t="shared" si="5"/>
        <v/>
      </c>
      <c r="AG16" s="147" t="str">
        <f t="shared" si="6"/>
        <v/>
      </c>
      <c r="AH16" s="147" t="str">
        <f t="shared" si="7"/>
        <v/>
      </c>
      <c r="AI16" s="148" t="str">
        <f t="shared" si="8"/>
        <v/>
      </c>
      <c r="AJ16" s="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row>
    <row r="17" spans="1:1024" ht="15" customHeight="1" x14ac:dyDescent="0.2">
      <c r="A17" s="77" t="s">
        <v>174</v>
      </c>
      <c r="B17" s="167">
        <f>SUM(B6:B16)</f>
        <v>0</v>
      </c>
      <c r="C17" s="168">
        <f>MAX(C6:C16)</f>
        <v>0</v>
      </c>
      <c r="D17" s="169">
        <f>SUM(D6:D16)</f>
        <v>0</v>
      </c>
      <c r="E17" s="168">
        <f>MAX(E6:E16)</f>
        <v>0</v>
      </c>
      <c r="F17" s="167">
        <f>SUM(F6:F16)</f>
        <v>0</v>
      </c>
      <c r="G17" s="168">
        <f>MAX(G6:G16)</f>
        <v>0</v>
      </c>
      <c r="H17" s="169">
        <f>SUM(H6:H16)</f>
        <v>0</v>
      </c>
      <c r="I17" s="168">
        <f>MAX(I6:I16)</f>
        <v>0</v>
      </c>
      <c r="J17" s="167">
        <f>SUM(J6:J16)</f>
        <v>0</v>
      </c>
      <c r="K17" s="168">
        <f>MAX(K6:K16)</f>
        <v>0</v>
      </c>
      <c r="L17" s="169">
        <f>SUM(L6:L16)</f>
        <v>0</v>
      </c>
      <c r="M17" s="168">
        <f>MAX(M6:M16)</f>
        <v>0</v>
      </c>
      <c r="N17" s="169">
        <f>SUM(N6:N16)</f>
        <v>0</v>
      </c>
      <c r="O17" s="168">
        <f>MAX(O6:O16)</f>
        <v>0</v>
      </c>
      <c r="P17" s="170">
        <f>SUM(P6:P16)</f>
        <v>0</v>
      </c>
      <c r="Q17" s="168">
        <f>MAX(Q6:Q16)</f>
        <v>0</v>
      </c>
      <c r="R17" s="6"/>
      <c r="S17" s="171" t="s">
        <v>174</v>
      </c>
      <c r="T17" s="172">
        <f>IF(('Form 2'!$C$7+'Form 2'!$H$7)=0,0,B17/('Form 2'!$C$7+'Form 2'!$H$7))</f>
        <v>0</v>
      </c>
      <c r="U17" s="172">
        <f>IF(('Form 2'!$C$8+'Form 2'!$H$8)=0,0,D17/('Form 2'!$C$8+'Form 2'!$H$8))</f>
        <v>0</v>
      </c>
      <c r="V17" s="172">
        <f>IF(('Form 2'!$C$9+'Form 2'!$H$9)=0,0,F17/('Form 2'!$C$9+'Form 2'!$H$9))</f>
        <v>0</v>
      </c>
      <c r="W17" s="172">
        <f>IF(('Form 2'!$C$10+'Form 2'!$H$10)=0,0,H17/('Form 2'!$C$10+'Form 2'!$H$10))</f>
        <v>0</v>
      </c>
      <c r="X17" s="172">
        <f>IF(('Form 2'!$C$11+'Form 2'!$H$11)=0,0,J17/('Form 2'!$C$11+'Form 2'!$H$11))</f>
        <v>0</v>
      </c>
      <c r="Y17" s="172">
        <f>IF(('Form 2'!$C$12+'Form 2'!$H$12)=0,0,L17/('Form 2'!$C$12+'Form 2'!$H$12))</f>
        <v>0</v>
      </c>
      <c r="Z17" s="173">
        <f>IF(('Form 2'!$C$13+'Form 2'!$H$13)=0,0,(B17+D17+F17+H17+J17+L17)/('Form 2'!$C$13+'Form 2'!$H$13))</f>
        <v>0</v>
      </c>
      <c r="AA17" s="6"/>
      <c r="AB17" s="171" t="s">
        <v>174</v>
      </c>
      <c r="AC17" s="174" t="str">
        <f t="shared" si="2"/>
        <v/>
      </c>
      <c r="AD17" s="174" t="str">
        <f t="shared" si="3"/>
        <v/>
      </c>
      <c r="AE17" s="174" t="str">
        <f t="shared" si="4"/>
        <v/>
      </c>
      <c r="AF17" s="174" t="str">
        <f t="shared" si="5"/>
        <v/>
      </c>
      <c r="AG17" s="174" t="str">
        <f t="shared" si="6"/>
        <v/>
      </c>
      <c r="AH17" s="174" t="str">
        <f t="shared" si="7"/>
        <v/>
      </c>
      <c r="AI17" s="175" t="str">
        <f t="shared" si="8"/>
        <v/>
      </c>
      <c r="AJ17" s="6"/>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row>
    <row r="18" spans="1:1024" ht="14" customHeight="1" x14ac:dyDescent="0.2">
      <c r="A18" s="176" t="s">
        <v>175</v>
      </c>
      <c r="B18" s="177"/>
      <c r="C18" s="178"/>
      <c r="D18" s="178"/>
      <c r="E18" s="178"/>
      <c r="F18" s="178"/>
      <c r="G18" s="178"/>
      <c r="H18" s="178"/>
      <c r="I18" s="177"/>
      <c r="J18" s="177"/>
      <c r="K18" s="177"/>
      <c r="L18" s="177"/>
      <c r="M18" s="177"/>
      <c r="N18" s="177"/>
      <c r="O18" s="179"/>
      <c r="P18" s="30"/>
      <c r="Q18" s="30"/>
      <c r="R18" s="6"/>
      <c r="S18" s="180"/>
      <c r="T18" s="130" t="s">
        <v>148</v>
      </c>
      <c r="U18" s="130" t="s">
        <v>149</v>
      </c>
      <c r="V18" s="130" t="s">
        <v>150</v>
      </c>
      <c r="W18" s="130" t="s">
        <v>151</v>
      </c>
      <c r="X18" s="130" t="s">
        <v>152</v>
      </c>
      <c r="Y18" s="130" t="s">
        <v>153</v>
      </c>
      <c r="Z18" s="131" t="s">
        <v>161</v>
      </c>
      <c r="AA18" s="6"/>
      <c r="AB18" s="180"/>
      <c r="AC18" s="132" t="s">
        <v>148</v>
      </c>
      <c r="AD18" s="132" t="s">
        <v>149</v>
      </c>
      <c r="AE18" s="132" t="s">
        <v>150</v>
      </c>
      <c r="AF18" s="132" t="s">
        <v>151</v>
      </c>
      <c r="AG18" s="132" t="s">
        <v>152</v>
      </c>
      <c r="AH18" s="132" t="s">
        <v>153</v>
      </c>
      <c r="AI18" s="133" t="s">
        <v>161</v>
      </c>
      <c r="AJ18" s="6"/>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row>
    <row r="19" spans="1:1024" ht="14" customHeight="1" x14ac:dyDescent="0.2">
      <c r="A19" s="6" t="s">
        <v>162</v>
      </c>
      <c r="B19" s="181"/>
      <c r="C19" s="182"/>
      <c r="D19" s="136"/>
      <c r="E19" s="135"/>
      <c r="F19" s="137"/>
      <c r="G19" s="135"/>
      <c r="H19" s="136"/>
      <c r="I19" s="135"/>
      <c r="J19" s="137"/>
      <c r="K19" s="135"/>
      <c r="L19" s="136"/>
      <c r="M19" s="159"/>
      <c r="N19" s="183">
        <f t="shared" ref="N19:N29" si="9">B19+D19+F19+H19+J19+L19</f>
        <v>0</v>
      </c>
      <c r="O19" s="184">
        <f t="shared" ref="O19:O29" si="10">C19+E19+G19+I19+K19+M19</f>
        <v>0</v>
      </c>
      <c r="P19" s="142"/>
      <c r="Q19" s="143"/>
      <c r="R19" s="6"/>
      <c r="S19" s="185" t="s">
        <v>162</v>
      </c>
      <c r="T19" s="145" t="str">
        <f>IF(('Form 2'!$C$15+'Form 2'!$H$15)=0,"",B19/('Form 2'!$C$15+'Form 2'!$H$15))</f>
        <v/>
      </c>
      <c r="U19" s="145" t="str">
        <f>IF(('Form 2'!$C$16+'Form 2'!$H$16)=0,"",D19/('Form 2'!$C$16+'Form 2'!$H$16))</f>
        <v/>
      </c>
      <c r="V19" s="145" t="str">
        <f>IF(('Form 2'!$C$17+'Form 2'!$H$17)=0,"",F19/('Form 2'!$C$17+'Form 2'!$H$17))</f>
        <v/>
      </c>
      <c r="W19" s="145" t="str">
        <f>IF(('Form 2'!$C$18+'Form 2'!$H$18)=0,"",H19/('Form 2'!$C$18+'Form 2'!$H$18))</f>
        <v/>
      </c>
      <c r="X19" s="145" t="str">
        <f>IF(('Form 2'!$C$19+'Form 2'!$H$19)=0,"",J19/('Form 2'!$C$19+'Form 2'!$H$19))</f>
        <v/>
      </c>
      <c r="Y19" s="145" t="str">
        <f>IF(('Form 2'!$C$20+'Form 2'!$H$20)=0,"",L19/('Form 2'!$C$20+'Form 2'!$H$20))</f>
        <v/>
      </c>
      <c r="Z19" s="146">
        <f>IF(('Form 2'!$C$21+'Form 2'!$H$21)=0,0,(B19+D19+F19+H19+J19+L19)/('Form 2'!$C$21+'Form 2'!$H$21))</f>
        <v>0</v>
      </c>
      <c r="AA19" s="6"/>
      <c r="AB19" s="185" t="s">
        <v>162</v>
      </c>
      <c r="AC19" s="147" t="str">
        <f t="shared" ref="AC19:AC30" si="11">IF(B19=0,IF(C19=0,"","CHECK"),IF(C19=0,"CHECK",B19/C19))</f>
        <v/>
      </c>
      <c r="AD19" s="147" t="str">
        <f t="shared" ref="AD19:AD30" si="12">IF(D19=0,IF(E19=0,"","CHECK"),IF(E19=0,"CHECK",D19/E19))</f>
        <v/>
      </c>
      <c r="AE19" s="147" t="str">
        <f t="shared" ref="AE19:AE30" si="13">IF(F19=0,IF(G19=0,"","CHECK"),IF(G19=0,"CHECK",F19/G19))</f>
        <v/>
      </c>
      <c r="AF19" s="147" t="str">
        <f t="shared" ref="AF19:AF30" si="14">IF(H19=0,IF(I19=0,"","CHECK"),IF(I19=0,"CHECK",H19/I19))</f>
        <v/>
      </c>
      <c r="AG19" s="147" t="str">
        <f t="shared" ref="AG19:AG30" si="15">IF(J19=0,IF(K19=0,"","CHECK"),IF(K19=0,"CHECK",J19/K19))</f>
        <v/>
      </c>
      <c r="AH19" s="147" t="str">
        <f t="shared" ref="AH19:AH30" si="16">IF(L19=0,IF(M19=0,"","CHECK"),IF(M19=0,"CHECK",L19/M19))</f>
        <v/>
      </c>
      <c r="AI19" s="148" t="str">
        <f t="shared" ref="AI19:AI30" si="17">IF((B19+D19+F19+H19+J19+L19)=0,IF((C19+E19+G19+I19+K19+M19)=0,"","CHECK"),IF((C19+E19+G19+I19+K19+M19)=0,"CHECK",(B19+D19+F19+H19+J19+L19)/(C19+E19+G19+I19+K19+M19)))</f>
        <v/>
      </c>
      <c r="AJ19" s="6"/>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row>
    <row r="20" spans="1:1024" ht="14" customHeight="1" x14ac:dyDescent="0.2">
      <c r="A20" s="149" t="s">
        <v>163</v>
      </c>
      <c r="B20" s="186"/>
      <c r="C20" s="187"/>
      <c r="D20" s="152"/>
      <c r="E20" s="151"/>
      <c r="F20" s="153"/>
      <c r="G20" s="151"/>
      <c r="H20" s="152"/>
      <c r="I20" s="151"/>
      <c r="J20" s="153"/>
      <c r="K20" s="151"/>
      <c r="L20" s="152"/>
      <c r="M20" s="139"/>
      <c r="N20" s="183">
        <f t="shared" si="9"/>
        <v>0</v>
      </c>
      <c r="O20" s="141">
        <f t="shared" si="10"/>
        <v>0</v>
      </c>
      <c r="P20" s="154"/>
      <c r="Q20" s="139"/>
      <c r="R20" s="6"/>
      <c r="S20" s="185" t="s">
        <v>163</v>
      </c>
      <c r="T20" s="145" t="str">
        <f>IF(('Form 2'!$C$15+'Form 2'!$H$15)=0,"",B20/('Form 2'!$C$15+'Form 2'!$H$15))</f>
        <v/>
      </c>
      <c r="U20" s="145" t="str">
        <f>IF(('Form 2'!$C$16+'Form 2'!$H$16)=0,"",D20/('Form 2'!$C$16+'Form 2'!$H$16))</f>
        <v/>
      </c>
      <c r="V20" s="145" t="str">
        <f>IF(('Form 2'!$C$17+'Form 2'!$H$17)=0,"",F20/('Form 2'!$C$17+'Form 2'!$H$17))</f>
        <v/>
      </c>
      <c r="W20" s="145" t="str">
        <f>IF(('Form 2'!$C$18+'Form 2'!$H$18)=0,"",H20/('Form 2'!$C$18+'Form 2'!$H$18))</f>
        <v/>
      </c>
      <c r="X20" s="145" t="str">
        <f>IF(('Form 2'!$C$19+'Form 2'!$H$19)=0,"",J20/('Form 2'!$C$19+'Form 2'!$H$19))</f>
        <v/>
      </c>
      <c r="Y20" s="145" t="str">
        <f>IF(('Form 2'!$C$20+'Form 2'!$H$20)=0,"",L20/('Form 2'!$C$20+'Form 2'!$H$20))</f>
        <v/>
      </c>
      <c r="Z20" s="146">
        <f>IF(('Form 2'!$C$21+'Form 2'!$H$21)=0,0,(B20+D20+F20+H20+J20+L20)/('Form 2'!$C$21+'Form 2'!$H$21))</f>
        <v>0</v>
      </c>
      <c r="AA20" s="6"/>
      <c r="AB20" s="185" t="s">
        <v>163</v>
      </c>
      <c r="AC20" s="147" t="str">
        <f t="shared" si="11"/>
        <v/>
      </c>
      <c r="AD20" s="147" t="str">
        <f t="shared" si="12"/>
        <v/>
      </c>
      <c r="AE20" s="147" t="str">
        <f t="shared" si="13"/>
        <v/>
      </c>
      <c r="AF20" s="147" t="str">
        <f t="shared" si="14"/>
        <v/>
      </c>
      <c r="AG20" s="147" t="str">
        <f t="shared" si="15"/>
        <v/>
      </c>
      <c r="AH20" s="147" t="str">
        <f t="shared" si="16"/>
        <v/>
      </c>
      <c r="AI20" s="148" t="str">
        <f t="shared" si="17"/>
        <v/>
      </c>
      <c r="AJ20" s="6"/>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row>
    <row r="21" spans="1:1024" ht="14" customHeight="1" x14ac:dyDescent="0.2">
      <c r="A21" s="149" t="s">
        <v>164</v>
      </c>
      <c r="B21" s="186"/>
      <c r="C21" s="187"/>
      <c r="D21" s="152"/>
      <c r="E21" s="151"/>
      <c r="F21" s="153"/>
      <c r="G21" s="151"/>
      <c r="H21" s="152"/>
      <c r="I21" s="151"/>
      <c r="J21" s="153"/>
      <c r="K21" s="151"/>
      <c r="L21" s="152"/>
      <c r="M21" s="139"/>
      <c r="N21" s="183">
        <f t="shared" si="9"/>
        <v>0</v>
      </c>
      <c r="O21" s="141">
        <f t="shared" si="10"/>
        <v>0</v>
      </c>
      <c r="P21" s="154"/>
      <c r="Q21" s="139"/>
      <c r="R21" s="6"/>
      <c r="S21" s="185" t="s">
        <v>164</v>
      </c>
      <c r="T21" s="145" t="str">
        <f>IF(('Form 2'!$C$15+'Form 2'!$H$15)=0,"",B21/('Form 2'!$C$15+'Form 2'!$H$15))</f>
        <v/>
      </c>
      <c r="U21" s="145" t="str">
        <f>IF(('Form 2'!$C$16+'Form 2'!$H$16)=0,"",D21/('Form 2'!$C$16+'Form 2'!$H$16))</f>
        <v/>
      </c>
      <c r="V21" s="145" t="str">
        <f>IF(('Form 2'!$C$17+'Form 2'!$H$17)=0,"",F21/('Form 2'!$C$17+'Form 2'!$H$17))</f>
        <v/>
      </c>
      <c r="W21" s="145" t="str">
        <f>IF(('Form 2'!$C$18+'Form 2'!$H$18)=0,"",H21/('Form 2'!$C$18+'Form 2'!$H$18))</f>
        <v/>
      </c>
      <c r="X21" s="145" t="str">
        <f>IF(('Form 2'!$C$19+'Form 2'!$H$19)=0,"",J21/('Form 2'!$C$19+'Form 2'!$H$19))</f>
        <v/>
      </c>
      <c r="Y21" s="145" t="str">
        <f>IF(('Form 2'!$C$20+'Form 2'!$H$20)=0,"",L21/('Form 2'!$C$20+'Form 2'!$H$20))</f>
        <v/>
      </c>
      <c r="Z21" s="146">
        <f>IF(('Form 2'!$C$21+'Form 2'!$H$21)=0,0,(B21+D21+F21+H21+J21+L21)/('Form 2'!$C$21+'Form 2'!$H$21))</f>
        <v>0</v>
      </c>
      <c r="AA21" s="6"/>
      <c r="AB21" s="185" t="s">
        <v>164</v>
      </c>
      <c r="AC21" s="147" t="str">
        <f t="shared" si="11"/>
        <v/>
      </c>
      <c r="AD21" s="147" t="str">
        <f t="shared" si="12"/>
        <v/>
      </c>
      <c r="AE21" s="147" t="str">
        <f t="shared" si="13"/>
        <v/>
      </c>
      <c r="AF21" s="147" t="str">
        <f t="shared" si="14"/>
        <v/>
      </c>
      <c r="AG21" s="147" t="str">
        <f t="shared" si="15"/>
        <v/>
      </c>
      <c r="AH21" s="147" t="str">
        <f t="shared" si="16"/>
        <v/>
      </c>
      <c r="AI21" s="148" t="str">
        <f t="shared" si="17"/>
        <v/>
      </c>
      <c r="AJ21" s="6"/>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row>
    <row r="22" spans="1:1024" ht="24" customHeight="1" x14ac:dyDescent="0.2">
      <c r="A22" s="155" t="s">
        <v>165</v>
      </c>
      <c r="B22" s="186"/>
      <c r="C22" s="187"/>
      <c r="D22" s="152"/>
      <c r="E22" s="151"/>
      <c r="F22" s="153"/>
      <c r="G22" s="151"/>
      <c r="H22" s="152"/>
      <c r="I22" s="151"/>
      <c r="J22" s="153"/>
      <c r="K22" s="151"/>
      <c r="L22" s="152"/>
      <c r="M22" s="139"/>
      <c r="N22" s="183">
        <f t="shared" si="9"/>
        <v>0</v>
      </c>
      <c r="O22" s="141">
        <f t="shared" si="10"/>
        <v>0</v>
      </c>
      <c r="P22" s="154"/>
      <c r="Q22" s="139"/>
      <c r="R22" s="6"/>
      <c r="S22" s="188" t="s">
        <v>166</v>
      </c>
      <c r="T22" s="145" t="str">
        <f>IF(('Form 2'!$C$15+'Form 2'!$H$15)=0,"",B22/('Form 2'!$C$15+'Form 2'!$H$15))</f>
        <v/>
      </c>
      <c r="U22" s="145" t="str">
        <f>IF(('Form 2'!$C$16+'Form 2'!$H$16)=0,"",D22/('Form 2'!$C$16+'Form 2'!$H$16))</f>
        <v/>
      </c>
      <c r="V22" s="145" t="str">
        <f>IF(('Form 2'!$C$17+'Form 2'!$H$17)=0,"",F22/('Form 2'!$C$17+'Form 2'!$H$17))</f>
        <v/>
      </c>
      <c r="W22" s="145" t="str">
        <f>IF(('Form 2'!$C$18+'Form 2'!$H$18)=0,"",H22/('Form 2'!$C$18+'Form 2'!$H$18))</f>
        <v/>
      </c>
      <c r="X22" s="145" t="str">
        <f>IF(('Form 2'!$C$19+'Form 2'!$H$19)=0,"",J22/('Form 2'!$C$19+'Form 2'!$H$19))</f>
        <v/>
      </c>
      <c r="Y22" s="145" t="str">
        <f>IF(('Form 2'!$C$20+'Form 2'!$H$20)=0,"",L22/('Form 2'!$C$20+'Form 2'!$H$20))</f>
        <v/>
      </c>
      <c r="Z22" s="146">
        <f>IF(('Form 2'!$C$21+'Form 2'!$H$21)=0,0,(B22+D22+F22+H22+J22+L22)/('Form 2'!$C$21+'Form 2'!$H$21))</f>
        <v>0</v>
      </c>
      <c r="AA22" s="6"/>
      <c r="AB22" s="189" t="s">
        <v>166</v>
      </c>
      <c r="AC22" s="147" t="str">
        <f t="shared" si="11"/>
        <v/>
      </c>
      <c r="AD22" s="147" t="str">
        <f t="shared" si="12"/>
        <v/>
      </c>
      <c r="AE22" s="147" t="str">
        <f t="shared" si="13"/>
        <v/>
      </c>
      <c r="AF22" s="147" t="str">
        <f t="shared" si="14"/>
        <v/>
      </c>
      <c r="AG22" s="147" t="str">
        <f t="shared" si="15"/>
        <v/>
      </c>
      <c r="AH22" s="147" t="str">
        <f t="shared" si="16"/>
        <v/>
      </c>
      <c r="AI22" s="148" t="str">
        <f t="shared" si="17"/>
        <v/>
      </c>
      <c r="AJ22" s="6"/>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row>
    <row r="23" spans="1:1024" ht="14" customHeight="1" x14ac:dyDescent="0.2">
      <c r="A23" s="149" t="s">
        <v>167</v>
      </c>
      <c r="B23" s="186"/>
      <c r="C23" s="187"/>
      <c r="D23" s="152"/>
      <c r="E23" s="151"/>
      <c r="F23" s="153"/>
      <c r="G23" s="151"/>
      <c r="H23" s="152"/>
      <c r="I23" s="151"/>
      <c r="J23" s="153"/>
      <c r="K23" s="151"/>
      <c r="L23" s="152"/>
      <c r="M23" s="139"/>
      <c r="N23" s="183">
        <f t="shared" si="9"/>
        <v>0</v>
      </c>
      <c r="O23" s="141">
        <f t="shared" si="10"/>
        <v>0</v>
      </c>
      <c r="P23" s="154"/>
      <c r="Q23" s="139"/>
      <c r="R23" s="6"/>
      <c r="S23" s="185" t="s">
        <v>167</v>
      </c>
      <c r="T23" s="145" t="str">
        <f>IF(('Form 2'!$C$15+'Form 2'!$H$15)=0,"",B23/('Form 2'!$C$15+'Form 2'!$H$15))</f>
        <v/>
      </c>
      <c r="U23" s="145" t="str">
        <f>IF(('Form 2'!$C$16+'Form 2'!$H$16)=0,"",D23/('Form 2'!$C$16+'Form 2'!$H$16))</f>
        <v/>
      </c>
      <c r="V23" s="145" t="str">
        <f>IF(('Form 2'!$C$17+'Form 2'!$H$17)=0,"",F23/('Form 2'!$C$17+'Form 2'!$H$17))</f>
        <v/>
      </c>
      <c r="W23" s="145" t="str">
        <f>IF(('Form 2'!$C$18+'Form 2'!$H$18)=0,"",H23/('Form 2'!$C$18+'Form 2'!$H$18))</f>
        <v/>
      </c>
      <c r="X23" s="145" t="str">
        <f>IF(('Form 2'!$C$19+'Form 2'!$H$19)=0,"",J23/('Form 2'!$C$19+'Form 2'!$H$19))</f>
        <v/>
      </c>
      <c r="Y23" s="145" t="str">
        <f>IF(('Form 2'!$C$20+'Form 2'!$H$20)=0,"",L23/('Form 2'!$C$20+'Form 2'!$H$20))</f>
        <v/>
      </c>
      <c r="Z23" s="146">
        <f>IF(('Form 2'!$C$21+'Form 2'!$H$21)=0,0,(B23+D23+F23+H23+J23+L23)/('Form 2'!$C$21+'Form 2'!$H$21))</f>
        <v>0</v>
      </c>
      <c r="AA23" s="6"/>
      <c r="AB23" s="185" t="s">
        <v>167</v>
      </c>
      <c r="AC23" s="147" t="str">
        <f t="shared" si="11"/>
        <v/>
      </c>
      <c r="AD23" s="147" t="str">
        <f t="shared" si="12"/>
        <v/>
      </c>
      <c r="AE23" s="147" t="str">
        <f t="shared" si="13"/>
        <v/>
      </c>
      <c r="AF23" s="147" t="str">
        <f t="shared" si="14"/>
        <v/>
      </c>
      <c r="AG23" s="147" t="str">
        <f t="shared" si="15"/>
        <v/>
      </c>
      <c r="AH23" s="147" t="str">
        <f t="shared" si="16"/>
        <v/>
      </c>
      <c r="AI23" s="148" t="str">
        <f t="shared" si="17"/>
        <v/>
      </c>
      <c r="AJ23" s="6"/>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row>
    <row r="24" spans="1:1024" ht="14" customHeight="1" x14ac:dyDescent="0.2">
      <c r="A24" s="149" t="s">
        <v>168</v>
      </c>
      <c r="B24" s="190"/>
      <c r="C24" s="187"/>
      <c r="D24" s="136"/>
      <c r="E24" s="151"/>
      <c r="F24" s="137"/>
      <c r="G24" s="151"/>
      <c r="H24" s="136"/>
      <c r="I24" s="151"/>
      <c r="J24" s="137"/>
      <c r="K24" s="151"/>
      <c r="L24" s="136"/>
      <c r="M24" s="159"/>
      <c r="N24" s="183">
        <f t="shared" si="9"/>
        <v>0</v>
      </c>
      <c r="O24" s="141">
        <f t="shared" si="10"/>
        <v>0</v>
      </c>
      <c r="P24" s="158"/>
      <c r="Q24" s="159"/>
      <c r="R24" s="6"/>
      <c r="S24" s="185" t="s">
        <v>168</v>
      </c>
      <c r="T24" s="145" t="str">
        <f>IF(('Form 2'!$C$15+'Form 2'!$H$15)=0,"",B24/('Form 2'!$C$15+'Form 2'!$H$15))</f>
        <v/>
      </c>
      <c r="U24" s="145" t="str">
        <f>IF(('Form 2'!$C$16+'Form 2'!$H$16)=0,"",D24/('Form 2'!$C$16+'Form 2'!$H$16))</f>
        <v/>
      </c>
      <c r="V24" s="145" t="str">
        <f>IF(('Form 2'!$C$17+'Form 2'!$H$17)=0,"",F24/('Form 2'!$C$17+'Form 2'!$H$17))</f>
        <v/>
      </c>
      <c r="W24" s="145" t="str">
        <f>IF(('Form 2'!$C$18+'Form 2'!$H$18)=0,"",H24/('Form 2'!$C$18+'Form 2'!$H$18))</f>
        <v/>
      </c>
      <c r="X24" s="145" t="str">
        <f>IF(('Form 2'!$C$19+'Form 2'!$H$19)=0,"",J24/('Form 2'!$C$19+'Form 2'!$H$19))</f>
        <v/>
      </c>
      <c r="Y24" s="145" t="str">
        <f>IF(('Form 2'!$C$20+'Form 2'!$H$20)=0,"",L24/('Form 2'!$C$20+'Form 2'!$H$20))</f>
        <v/>
      </c>
      <c r="Z24" s="146">
        <f>IF(('Form 2'!$C$21+'Form 2'!$H$21)=0,0,(B24+D24+F24+H24+J24+L24)/('Form 2'!$C$21+'Form 2'!$H$21))</f>
        <v>0</v>
      </c>
      <c r="AA24" s="6"/>
      <c r="AB24" s="185" t="s">
        <v>168</v>
      </c>
      <c r="AC24" s="147" t="str">
        <f t="shared" si="11"/>
        <v/>
      </c>
      <c r="AD24" s="147" t="str">
        <f t="shared" si="12"/>
        <v/>
      </c>
      <c r="AE24" s="147" t="str">
        <f t="shared" si="13"/>
        <v/>
      </c>
      <c r="AF24" s="147" t="str">
        <f t="shared" si="14"/>
        <v/>
      </c>
      <c r="AG24" s="147" t="str">
        <f t="shared" si="15"/>
        <v/>
      </c>
      <c r="AH24" s="147" t="str">
        <f t="shared" si="16"/>
        <v/>
      </c>
      <c r="AI24" s="148" t="str">
        <f t="shared" si="17"/>
        <v/>
      </c>
      <c r="AJ24" s="6"/>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row>
    <row r="25" spans="1:1024" ht="14" customHeight="1" x14ac:dyDescent="0.2">
      <c r="A25" s="149" t="s">
        <v>169</v>
      </c>
      <c r="B25" s="186"/>
      <c r="C25" s="187"/>
      <c r="D25" s="152"/>
      <c r="E25" s="151"/>
      <c r="F25" s="153"/>
      <c r="G25" s="151"/>
      <c r="H25" s="152"/>
      <c r="I25" s="151"/>
      <c r="J25" s="153"/>
      <c r="K25" s="151"/>
      <c r="L25" s="152"/>
      <c r="M25" s="139"/>
      <c r="N25" s="183">
        <f t="shared" si="9"/>
        <v>0</v>
      </c>
      <c r="O25" s="141">
        <f t="shared" si="10"/>
        <v>0</v>
      </c>
      <c r="P25" s="154"/>
      <c r="Q25" s="139"/>
      <c r="R25" s="6"/>
      <c r="S25" s="185" t="s">
        <v>169</v>
      </c>
      <c r="T25" s="145" t="str">
        <f>IF(('Form 2'!$C$15+'Form 2'!$H$15)=0,"",B25/('Form 2'!$C$15+'Form 2'!$H$15))</f>
        <v/>
      </c>
      <c r="U25" s="145" t="str">
        <f>IF(('Form 2'!$C$16+'Form 2'!$H$16)=0,"",D25/('Form 2'!$C$16+'Form 2'!$H$16))</f>
        <v/>
      </c>
      <c r="V25" s="145" t="str">
        <f>IF(('Form 2'!$C$17+'Form 2'!$H$17)=0,"",F25/('Form 2'!$C$17+'Form 2'!$H$17))</f>
        <v/>
      </c>
      <c r="W25" s="145" t="str">
        <f>IF(('Form 2'!$C$18+'Form 2'!$H$18)=0,"",H25/('Form 2'!$C$18+'Form 2'!$H$18))</f>
        <v/>
      </c>
      <c r="X25" s="145" t="str">
        <f>IF(('Form 2'!$C$19+'Form 2'!$H$19)=0,"",J25/('Form 2'!$C$19+'Form 2'!$H$19))</f>
        <v/>
      </c>
      <c r="Y25" s="145" t="str">
        <f>IF(('Form 2'!$C$20+'Form 2'!$H$20)=0,"",L25/('Form 2'!$C$20+'Form 2'!$H$20))</f>
        <v/>
      </c>
      <c r="Z25" s="146">
        <f>IF(('Form 2'!$C$21+'Form 2'!$H$21)=0,0,(B25+D25+F25+H25+J25+L25)/('Form 2'!$C$21+'Form 2'!$H$21))</f>
        <v>0</v>
      </c>
      <c r="AA25" s="6"/>
      <c r="AB25" s="185" t="s">
        <v>169</v>
      </c>
      <c r="AC25" s="147" t="str">
        <f t="shared" si="11"/>
        <v/>
      </c>
      <c r="AD25" s="147" t="str">
        <f t="shared" si="12"/>
        <v/>
      </c>
      <c r="AE25" s="147" t="str">
        <f t="shared" si="13"/>
        <v/>
      </c>
      <c r="AF25" s="147" t="str">
        <f t="shared" si="14"/>
        <v/>
      </c>
      <c r="AG25" s="147" t="str">
        <f t="shared" si="15"/>
        <v/>
      </c>
      <c r="AH25" s="147" t="str">
        <f t="shared" si="16"/>
        <v/>
      </c>
      <c r="AI25" s="148" t="str">
        <f t="shared" si="17"/>
        <v/>
      </c>
      <c r="AJ25" s="6"/>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row>
    <row r="26" spans="1:1024" ht="14" customHeight="1" x14ac:dyDescent="0.2">
      <c r="A26" s="149" t="s">
        <v>170</v>
      </c>
      <c r="B26" s="186"/>
      <c r="C26" s="187"/>
      <c r="D26" s="150"/>
      <c r="E26" s="151"/>
      <c r="F26" s="153"/>
      <c r="G26" s="151"/>
      <c r="H26" s="150"/>
      <c r="I26" s="151"/>
      <c r="J26" s="153"/>
      <c r="K26" s="151"/>
      <c r="L26" s="152"/>
      <c r="M26" s="139"/>
      <c r="N26" s="183">
        <f t="shared" si="9"/>
        <v>0</v>
      </c>
      <c r="O26" s="141">
        <f t="shared" si="10"/>
        <v>0</v>
      </c>
      <c r="P26" s="154"/>
      <c r="Q26" s="139"/>
      <c r="R26" s="6"/>
      <c r="S26" s="185" t="s">
        <v>170</v>
      </c>
      <c r="T26" s="145" t="str">
        <f>IF(('Form 2'!$C$15+'Form 2'!$H$15)=0,"",B26/('Form 2'!$C$15+'Form 2'!$H$15))</f>
        <v/>
      </c>
      <c r="U26" s="145" t="str">
        <f>IF(('Form 2'!$C$16+'Form 2'!$H$16)=0,"",D26/('Form 2'!$C$16+'Form 2'!$H$16))</f>
        <v/>
      </c>
      <c r="V26" s="145" t="str">
        <f>IF(('Form 2'!$C$17+'Form 2'!$H$17)=0,"",F26/('Form 2'!$C$17+'Form 2'!$H$17))</f>
        <v/>
      </c>
      <c r="W26" s="145" t="str">
        <f>IF(('Form 2'!$C$18+'Form 2'!$H$18)=0,"",H26/('Form 2'!$C$18+'Form 2'!$H$18))</f>
        <v/>
      </c>
      <c r="X26" s="145" t="str">
        <f>IF(('Form 2'!$C$19+'Form 2'!$H$19)=0,"",J26/('Form 2'!$C$19+'Form 2'!$H$19))</f>
        <v/>
      </c>
      <c r="Y26" s="145" t="str">
        <f>IF(('Form 2'!$C$20+'Form 2'!$H$20)=0,"",L26/('Form 2'!$C$20+'Form 2'!$H$20))</f>
        <v/>
      </c>
      <c r="Z26" s="146">
        <f>IF(('Form 2'!$C$21+'Form 2'!$H$21)=0,0,(B26+D26+F26+H26+J26+L26)/('Form 2'!$C$21+'Form 2'!$H$21))</f>
        <v>0</v>
      </c>
      <c r="AA26" s="6"/>
      <c r="AB26" s="185" t="s">
        <v>170</v>
      </c>
      <c r="AC26" s="147" t="str">
        <f t="shared" si="11"/>
        <v/>
      </c>
      <c r="AD26" s="147" t="str">
        <f t="shared" si="12"/>
        <v/>
      </c>
      <c r="AE26" s="147" t="str">
        <f t="shared" si="13"/>
        <v/>
      </c>
      <c r="AF26" s="147" t="str">
        <f t="shared" si="14"/>
        <v/>
      </c>
      <c r="AG26" s="147" t="str">
        <f t="shared" si="15"/>
        <v/>
      </c>
      <c r="AH26" s="147" t="str">
        <f t="shared" si="16"/>
        <v/>
      </c>
      <c r="AI26" s="148" t="str">
        <f t="shared" si="17"/>
        <v/>
      </c>
      <c r="AJ26" s="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c r="AMH26"/>
      <c r="AMI26"/>
      <c r="AMJ26"/>
    </row>
    <row r="27" spans="1:1024" ht="15" customHeight="1" x14ac:dyDescent="0.2">
      <c r="A27" s="149" t="s">
        <v>171</v>
      </c>
      <c r="B27" s="190"/>
      <c r="C27" s="187"/>
      <c r="D27" s="136"/>
      <c r="E27" s="151"/>
      <c r="F27" s="137"/>
      <c r="G27" s="151"/>
      <c r="H27" s="136"/>
      <c r="I27" s="151"/>
      <c r="J27" s="137"/>
      <c r="K27" s="151"/>
      <c r="L27" s="136"/>
      <c r="M27" s="159"/>
      <c r="N27" s="183">
        <f t="shared" si="9"/>
        <v>0</v>
      </c>
      <c r="O27" s="141">
        <f t="shared" si="10"/>
        <v>0</v>
      </c>
      <c r="P27" s="158"/>
      <c r="Q27" s="159"/>
      <c r="R27" s="6"/>
      <c r="S27" s="185" t="s">
        <v>171</v>
      </c>
      <c r="T27" s="145" t="str">
        <f>IF(('Form 2'!$C$15+'Form 2'!$H$15)=0,"",B27/('Form 2'!$C$15+'Form 2'!$H$15))</f>
        <v/>
      </c>
      <c r="U27" s="145" t="str">
        <f>IF(('Form 2'!$C$16+'Form 2'!$H$16)=0,"",D27/('Form 2'!$C$16+'Form 2'!$H$16))</f>
        <v/>
      </c>
      <c r="V27" s="145" t="str">
        <f>IF(('Form 2'!$C$17+'Form 2'!$H$17)=0,"",F27/('Form 2'!$C$17+'Form 2'!$H$17))</f>
        <v/>
      </c>
      <c r="W27" s="145" t="str">
        <f>IF(('Form 2'!$C$18+'Form 2'!$H$18)=0,"",H27/('Form 2'!$C$18+'Form 2'!$H$18))</f>
        <v/>
      </c>
      <c r="X27" s="145" t="str">
        <f>IF(('Form 2'!$C$19+'Form 2'!$H$19)=0,"",J27/('Form 2'!$C$19+'Form 2'!$H$19))</f>
        <v/>
      </c>
      <c r="Y27" s="145" t="str">
        <f>IF(('Form 2'!$C$20+'Form 2'!$H$20)=0,"",L27/('Form 2'!$C$20+'Form 2'!$H$20))</f>
        <v/>
      </c>
      <c r="Z27" s="146">
        <f>IF(('Form 2'!$C$21+'Form 2'!$H$21)=0,0,(B27+D27+F27+H27+J27+L27)/('Form 2'!$C$21+'Form 2'!$H$21))</f>
        <v>0</v>
      </c>
      <c r="AA27" s="6"/>
      <c r="AB27" s="185" t="s">
        <v>171</v>
      </c>
      <c r="AC27" s="147" t="str">
        <f t="shared" si="11"/>
        <v/>
      </c>
      <c r="AD27" s="147" t="str">
        <f t="shared" si="12"/>
        <v/>
      </c>
      <c r="AE27" s="147" t="str">
        <f t="shared" si="13"/>
        <v/>
      </c>
      <c r="AF27" s="147" t="str">
        <f t="shared" si="14"/>
        <v/>
      </c>
      <c r="AG27" s="147" t="str">
        <f t="shared" si="15"/>
        <v/>
      </c>
      <c r="AH27" s="147" t="str">
        <f t="shared" si="16"/>
        <v/>
      </c>
      <c r="AI27" s="148" t="str">
        <f t="shared" si="17"/>
        <v/>
      </c>
      <c r="AJ27" s="6"/>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c r="ML27"/>
      <c r="MM27"/>
      <c r="MN27"/>
      <c r="MO27"/>
      <c r="MP27"/>
      <c r="MQ27"/>
      <c r="MR27"/>
      <c r="MS27"/>
      <c r="MT27"/>
      <c r="MU27"/>
      <c r="MV27"/>
      <c r="MW27"/>
      <c r="MX27"/>
      <c r="MY27"/>
      <c r="MZ27"/>
      <c r="NA27"/>
      <c r="NB27"/>
      <c r="NC27"/>
      <c r="ND27"/>
      <c r="NE27"/>
      <c r="NF27"/>
      <c r="NG27"/>
      <c r="NH27"/>
      <c r="NI27"/>
      <c r="NJ27"/>
      <c r="NK27"/>
      <c r="NL27"/>
      <c r="NM27"/>
      <c r="NN27"/>
      <c r="NO27"/>
      <c r="NP27"/>
      <c r="NQ27"/>
      <c r="NR27"/>
      <c r="NS27"/>
      <c r="NT27"/>
      <c r="NU27"/>
      <c r="NV27"/>
      <c r="NW27"/>
      <c r="NX27"/>
      <c r="NY27"/>
      <c r="NZ27"/>
      <c r="OA27"/>
      <c r="OB27"/>
      <c r="OC27"/>
      <c r="OD27"/>
      <c r="OE27"/>
      <c r="OF27"/>
      <c r="OG27"/>
      <c r="OH27"/>
      <c r="OI27"/>
      <c r="OJ27"/>
      <c r="OK27"/>
      <c r="OL27"/>
      <c r="OM27"/>
      <c r="ON27"/>
      <c r="OO27"/>
      <c r="OP27"/>
      <c r="OQ27"/>
      <c r="OR27"/>
      <c r="OS27"/>
      <c r="OT27"/>
      <c r="OU27"/>
      <c r="OV27"/>
      <c r="OW27"/>
      <c r="OX27"/>
      <c r="OY27"/>
      <c r="OZ27"/>
      <c r="PA27"/>
      <c r="PB27"/>
      <c r="PC27"/>
      <c r="PD27"/>
      <c r="PE27"/>
      <c r="PF27"/>
      <c r="PG27"/>
      <c r="PH27"/>
      <c r="PI27"/>
      <c r="PJ27"/>
      <c r="PK27"/>
      <c r="PL27"/>
      <c r="PM27"/>
      <c r="PN27"/>
      <c r="PO27"/>
      <c r="PP27"/>
      <c r="PQ27"/>
      <c r="PR27"/>
      <c r="PS27"/>
      <c r="PT27"/>
      <c r="PU27"/>
      <c r="PV27"/>
      <c r="PW27"/>
      <c r="PX27"/>
      <c r="PY27"/>
      <c r="PZ27"/>
      <c r="QA27"/>
      <c r="QB27"/>
      <c r="QC27"/>
      <c r="QD27"/>
      <c r="QE27"/>
      <c r="QF27"/>
      <c r="QG27"/>
      <c r="QH27"/>
      <c r="QI27"/>
      <c r="QJ27"/>
      <c r="QK27"/>
      <c r="QL27"/>
      <c r="QM27"/>
      <c r="QN27"/>
      <c r="QO27"/>
      <c r="QP27"/>
      <c r="QQ27"/>
      <c r="QR27"/>
      <c r="QS27"/>
      <c r="QT27"/>
      <c r="QU27"/>
      <c r="QV27"/>
      <c r="QW27"/>
      <c r="QX27"/>
      <c r="QY27"/>
      <c r="QZ27"/>
      <c r="RA27"/>
      <c r="RB27"/>
      <c r="RC27"/>
      <c r="RD27"/>
      <c r="RE27"/>
      <c r="RF27"/>
      <c r="RG27"/>
      <c r="RH27"/>
      <c r="RI27"/>
      <c r="RJ27"/>
      <c r="RK27"/>
      <c r="RL27"/>
      <c r="RM27"/>
      <c r="RN27"/>
      <c r="RO27"/>
      <c r="RP27"/>
      <c r="RQ27"/>
      <c r="RR27"/>
      <c r="RS27"/>
      <c r="RT27"/>
      <c r="RU27"/>
      <c r="RV27"/>
      <c r="RW27"/>
      <c r="RX27"/>
      <c r="RY27"/>
      <c r="RZ27"/>
      <c r="SA27"/>
      <c r="SB27"/>
      <c r="SC27"/>
      <c r="SD27"/>
      <c r="SE27"/>
      <c r="SF27"/>
      <c r="SG27"/>
      <c r="SH27"/>
      <c r="SI27"/>
      <c r="SJ27"/>
      <c r="SK27"/>
      <c r="SL27"/>
      <c r="SM27"/>
      <c r="SN27"/>
      <c r="SO27"/>
      <c r="SP27"/>
      <c r="SQ27"/>
      <c r="SR27"/>
      <c r="SS27"/>
      <c r="ST27"/>
      <c r="SU27"/>
      <c r="SV27"/>
      <c r="SW27"/>
      <c r="SX27"/>
      <c r="SY27"/>
      <c r="SZ27"/>
      <c r="TA27"/>
      <c r="TB27"/>
      <c r="TC27"/>
      <c r="TD27"/>
      <c r="TE27"/>
      <c r="TF27"/>
      <c r="TG27"/>
      <c r="TH27"/>
      <c r="TI27"/>
      <c r="TJ27"/>
      <c r="TK27"/>
      <c r="TL27"/>
      <c r="TM27"/>
      <c r="TN27"/>
      <c r="TO27"/>
      <c r="TP27"/>
      <c r="TQ27"/>
      <c r="TR27"/>
      <c r="TS27"/>
      <c r="TT27"/>
      <c r="TU27"/>
      <c r="TV27"/>
      <c r="TW27"/>
      <c r="TX27"/>
      <c r="TY27"/>
      <c r="TZ27"/>
      <c r="UA27"/>
      <c r="UB27"/>
      <c r="UC27"/>
      <c r="UD27"/>
      <c r="UE27"/>
      <c r="UF27"/>
      <c r="UG27"/>
      <c r="UH27"/>
      <c r="UI27"/>
      <c r="UJ27"/>
      <c r="UK27"/>
      <c r="UL27"/>
      <c r="UM27"/>
      <c r="UN27"/>
      <c r="UO27"/>
      <c r="UP27"/>
      <c r="UQ27"/>
      <c r="UR27"/>
      <c r="US27"/>
      <c r="UT27"/>
      <c r="UU27"/>
      <c r="UV27"/>
      <c r="UW27"/>
      <c r="UX27"/>
      <c r="UY27"/>
      <c r="UZ27"/>
      <c r="VA27"/>
      <c r="VB27"/>
      <c r="VC27"/>
      <c r="VD27"/>
      <c r="VE27"/>
      <c r="VF27"/>
      <c r="VG27"/>
      <c r="VH27"/>
      <c r="VI27"/>
      <c r="VJ27"/>
      <c r="VK27"/>
      <c r="VL27"/>
      <c r="VM27"/>
      <c r="VN27"/>
      <c r="VO27"/>
      <c r="VP27"/>
      <c r="VQ27"/>
      <c r="VR27"/>
      <c r="VS27"/>
      <c r="VT27"/>
      <c r="VU27"/>
      <c r="VV27"/>
      <c r="VW27"/>
      <c r="VX27"/>
      <c r="VY27"/>
      <c r="VZ27"/>
      <c r="WA27"/>
      <c r="WB27"/>
      <c r="WC27"/>
      <c r="WD27"/>
      <c r="WE27"/>
      <c r="WF27"/>
      <c r="WG27"/>
      <c r="WH27"/>
      <c r="WI27"/>
      <c r="WJ27"/>
      <c r="WK27"/>
      <c r="WL27"/>
      <c r="WM27"/>
      <c r="WN27"/>
      <c r="WO27"/>
      <c r="WP27"/>
      <c r="WQ27"/>
      <c r="WR27"/>
      <c r="WS27"/>
      <c r="WT27"/>
      <c r="WU27"/>
      <c r="WV27"/>
      <c r="WW27"/>
      <c r="WX27"/>
      <c r="WY27"/>
      <c r="WZ27"/>
      <c r="XA27"/>
      <c r="XB27"/>
      <c r="XC27"/>
      <c r="XD27"/>
      <c r="XE27"/>
      <c r="XF27"/>
      <c r="XG27"/>
      <c r="XH27"/>
      <c r="XI27"/>
      <c r="XJ27"/>
      <c r="XK27"/>
      <c r="XL27"/>
      <c r="XM27"/>
      <c r="XN27"/>
      <c r="XO27"/>
      <c r="XP27"/>
      <c r="XQ27"/>
      <c r="XR27"/>
      <c r="XS27"/>
      <c r="XT27"/>
      <c r="XU27"/>
      <c r="XV27"/>
      <c r="XW27"/>
      <c r="XX27"/>
      <c r="XY27"/>
      <c r="XZ27"/>
      <c r="YA27"/>
      <c r="YB27"/>
      <c r="YC27"/>
      <c r="YD27"/>
      <c r="YE27"/>
      <c r="YF27"/>
      <c r="YG27"/>
      <c r="YH27"/>
      <c r="YI27"/>
      <c r="YJ27"/>
      <c r="YK27"/>
      <c r="YL27"/>
      <c r="YM27"/>
      <c r="YN27"/>
      <c r="YO27"/>
      <c r="YP27"/>
      <c r="YQ27"/>
      <c r="YR27"/>
      <c r="YS27"/>
      <c r="YT27"/>
      <c r="YU27"/>
      <c r="YV27"/>
      <c r="YW27"/>
      <c r="YX27"/>
      <c r="YY27"/>
      <c r="YZ27"/>
      <c r="ZA27"/>
      <c r="ZB27"/>
      <c r="ZC27"/>
      <c r="ZD27"/>
      <c r="ZE27"/>
      <c r="ZF27"/>
      <c r="ZG27"/>
      <c r="ZH27"/>
      <c r="ZI27"/>
      <c r="ZJ27"/>
      <c r="ZK27"/>
      <c r="ZL27"/>
      <c r="ZM27"/>
      <c r="ZN27"/>
      <c r="ZO27"/>
      <c r="ZP27"/>
      <c r="ZQ27"/>
      <c r="ZR27"/>
      <c r="ZS27"/>
      <c r="ZT27"/>
      <c r="ZU27"/>
      <c r="ZV27"/>
      <c r="ZW27"/>
      <c r="ZX27"/>
      <c r="ZY27"/>
      <c r="ZZ27"/>
      <c r="AAA27"/>
      <c r="AAB27"/>
      <c r="AAC27"/>
      <c r="AAD27"/>
      <c r="AAE27"/>
      <c r="AAF27"/>
      <c r="AAG27"/>
      <c r="AAH27"/>
      <c r="AAI27"/>
      <c r="AAJ27"/>
      <c r="AAK27"/>
      <c r="AAL27"/>
      <c r="AAM27"/>
      <c r="AAN27"/>
      <c r="AAO27"/>
      <c r="AAP27"/>
      <c r="AAQ27"/>
      <c r="AAR27"/>
      <c r="AAS27"/>
      <c r="AAT27"/>
      <c r="AAU27"/>
      <c r="AAV27"/>
      <c r="AAW27"/>
      <c r="AAX27"/>
      <c r="AAY27"/>
      <c r="AAZ27"/>
      <c r="ABA27"/>
      <c r="ABB27"/>
      <c r="ABC27"/>
      <c r="ABD27"/>
      <c r="ABE27"/>
      <c r="ABF27"/>
      <c r="ABG27"/>
      <c r="ABH27"/>
      <c r="ABI27"/>
      <c r="ABJ27"/>
      <c r="ABK27"/>
      <c r="ABL27"/>
      <c r="ABM27"/>
      <c r="ABN27"/>
      <c r="ABO27"/>
      <c r="ABP27"/>
      <c r="ABQ27"/>
      <c r="ABR27"/>
      <c r="ABS27"/>
      <c r="ABT27"/>
      <c r="ABU27"/>
      <c r="ABV27"/>
      <c r="ABW27"/>
      <c r="ABX27"/>
      <c r="ABY27"/>
      <c r="ABZ27"/>
      <c r="ACA27"/>
      <c r="ACB27"/>
      <c r="ACC27"/>
      <c r="ACD27"/>
      <c r="ACE27"/>
      <c r="ACF27"/>
      <c r="ACG27"/>
      <c r="ACH27"/>
      <c r="ACI27"/>
      <c r="ACJ27"/>
      <c r="ACK27"/>
      <c r="ACL27"/>
      <c r="ACM27"/>
      <c r="ACN27"/>
      <c r="ACO27"/>
      <c r="ACP27"/>
      <c r="ACQ27"/>
      <c r="ACR27"/>
      <c r="ACS27"/>
      <c r="ACT27"/>
      <c r="ACU27"/>
      <c r="ACV27"/>
      <c r="ACW27"/>
      <c r="ACX27"/>
      <c r="ACY27"/>
      <c r="ACZ27"/>
      <c r="ADA27"/>
      <c r="ADB27"/>
      <c r="ADC27"/>
      <c r="ADD27"/>
      <c r="ADE27"/>
      <c r="ADF27"/>
      <c r="ADG27"/>
      <c r="ADH27"/>
      <c r="ADI27"/>
      <c r="ADJ27"/>
      <c r="ADK27"/>
      <c r="ADL27"/>
      <c r="ADM27"/>
      <c r="ADN27"/>
      <c r="ADO27"/>
      <c r="ADP27"/>
      <c r="ADQ27"/>
      <c r="ADR27"/>
      <c r="ADS27"/>
      <c r="ADT27"/>
      <c r="ADU27"/>
      <c r="ADV27"/>
      <c r="ADW27"/>
      <c r="ADX27"/>
      <c r="ADY27"/>
      <c r="ADZ27"/>
      <c r="AEA27"/>
      <c r="AEB27"/>
      <c r="AEC27"/>
      <c r="AED27"/>
      <c r="AEE27"/>
      <c r="AEF27"/>
      <c r="AEG27"/>
      <c r="AEH27"/>
      <c r="AEI27"/>
      <c r="AEJ27"/>
      <c r="AEK27"/>
      <c r="AEL27"/>
      <c r="AEM27"/>
      <c r="AEN27"/>
      <c r="AEO27"/>
      <c r="AEP27"/>
      <c r="AEQ27"/>
      <c r="AER27"/>
      <c r="AES27"/>
      <c r="AET27"/>
      <c r="AEU27"/>
      <c r="AEV27"/>
      <c r="AEW27"/>
      <c r="AEX27"/>
      <c r="AEY27"/>
      <c r="AEZ27"/>
      <c r="AFA27"/>
      <c r="AFB27"/>
      <c r="AFC27"/>
      <c r="AFD27"/>
      <c r="AFE27"/>
      <c r="AFF27"/>
      <c r="AFG27"/>
      <c r="AFH27"/>
      <c r="AFI27"/>
      <c r="AFJ27"/>
      <c r="AFK27"/>
      <c r="AFL27"/>
      <c r="AFM27"/>
      <c r="AFN27"/>
      <c r="AFO27"/>
      <c r="AFP27"/>
      <c r="AFQ27"/>
      <c r="AFR27"/>
      <c r="AFS27"/>
      <c r="AFT27"/>
      <c r="AFU27"/>
      <c r="AFV27"/>
      <c r="AFW27"/>
      <c r="AFX27"/>
      <c r="AFY27"/>
      <c r="AFZ27"/>
      <c r="AGA27"/>
      <c r="AGB27"/>
      <c r="AGC27"/>
      <c r="AGD27"/>
      <c r="AGE27"/>
      <c r="AGF27"/>
      <c r="AGG27"/>
      <c r="AGH27"/>
      <c r="AGI27"/>
      <c r="AGJ27"/>
      <c r="AGK27"/>
      <c r="AGL27"/>
      <c r="AGM27"/>
      <c r="AGN27"/>
      <c r="AGO27"/>
      <c r="AGP27"/>
      <c r="AGQ27"/>
      <c r="AGR27"/>
      <c r="AGS27"/>
      <c r="AGT27"/>
      <c r="AGU27"/>
      <c r="AGV27"/>
      <c r="AGW27"/>
      <c r="AGX27"/>
      <c r="AGY27"/>
      <c r="AGZ27"/>
      <c r="AHA27"/>
      <c r="AHB27"/>
      <c r="AHC27"/>
      <c r="AHD27"/>
      <c r="AHE27"/>
      <c r="AHF27"/>
      <c r="AHG27"/>
      <c r="AHH27"/>
      <c r="AHI27"/>
      <c r="AHJ27"/>
      <c r="AHK27"/>
      <c r="AHL27"/>
      <c r="AHM27"/>
      <c r="AHN27"/>
      <c r="AHO27"/>
      <c r="AHP27"/>
      <c r="AHQ27"/>
      <c r="AHR27"/>
      <c r="AHS27"/>
      <c r="AHT27"/>
      <c r="AHU27"/>
      <c r="AHV27"/>
      <c r="AHW27"/>
      <c r="AHX27"/>
      <c r="AHY27"/>
      <c r="AHZ27"/>
      <c r="AIA27"/>
      <c r="AIB27"/>
      <c r="AIC27"/>
      <c r="AID27"/>
      <c r="AIE27"/>
      <c r="AIF27"/>
      <c r="AIG27"/>
      <c r="AIH27"/>
      <c r="AII27"/>
      <c r="AIJ27"/>
      <c r="AIK27"/>
      <c r="AIL27"/>
      <c r="AIM27"/>
      <c r="AIN27"/>
      <c r="AIO27"/>
      <c r="AIP27"/>
      <c r="AIQ27"/>
      <c r="AIR27"/>
      <c r="AIS27"/>
      <c r="AIT27"/>
      <c r="AIU27"/>
      <c r="AIV27"/>
      <c r="AIW27"/>
      <c r="AIX27"/>
      <c r="AIY27"/>
      <c r="AIZ27"/>
      <c r="AJA27"/>
      <c r="AJB27"/>
      <c r="AJC27"/>
      <c r="AJD27"/>
      <c r="AJE27"/>
      <c r="AJF27"/>
      <c r="AJG27"/>
      <c r="AJH27"/>
      <c r="AJI27"/>
      <c r="AJJ27"/>
      <c r="AJK27"/>
      <c r="AJL27"/>
      <c r="AJM27"/>
      <c r="AJN27"/>
      <c r="AJO27"/>
      <c r="AJP27"/>
      <c r="AJQ27"/>
      <c r="AJR27"/>
      <c r="AJS27"/>
      <c r="AJT27"/>
      <c r="AJU27"/>
      <c r="AJV27"/>
      <c r="AJW27"/>
      <c r="AJX27"/>
      <c r="AJY27"/>
      <c r="AJZ27"/>
      <c r="AKA27"/>
      <c r="AKB27"/>
      <c r="AKC27"/>
      <c r="AKD27"/>
      <c r="AKE27"/>
      <c r="AKF27"/>
      <c r="AKG27"/>
      <c r="AKH27"/>
      <c r="AKI27"/>
      <c r="AKJ27"/>
      <c r="AKK27"/>
      <c r="AKL27"/>
      <c r="AKM27"/>
      <c r="AKN27"/>
      <c r="AKO27"/>
      <c r="AKP27"/>
      <c r="AKQ27"/>
      <c r="AKR27"/>
      <c r="AKS27"/>
      <c r="AKT27"/>
      <c r="AKU27"/>
      <c r="AKV27"/>
      <c r="AKW27"/>
      <c r="AKX27"/>
      <c r="AKY27"/>
      <c r="AKZ27"/>
      <c r="ALA27"/>
      <c r="ALB27"/>
      <c r="ALC27"/>
      <c r="ALD27"/>
      <c r="ALE27"/>
      <c r="ALF27"/>
      <c r="ALG27"/>
      <c r="ALH27"/>
      <c r="ALI27"/>
      <c r="ALJ27"/>
      <c r="ALK27"/>
      <c r="ALL27"/>
      <c r="ALM27"/>
      <c r="ALN27"/>
      <c r="ALO27"/>
      <c r="ALP27"/>
      <c r="ALQ27"/>
      <c r="ALR27"/>
      <c r="ALS27"/>
      <c r="ALT27"/>
      <c r="ALU27"/>
      <c r="ALV27"/>
      <c r="ALW27"/>
      <c r="ALX27"/>
      <c r="ALY27"/>
      <c r="ALZ27"/>
      <c r="AMA27"/>
      <c r="AMB27"/>
      <c r="AMC27"/>
      <c r="AMD27"/>
      <c r="AME27"/>
      <c r="AMF27"/>
      <c r="AMG27"/>
      <c r="AMH27"/>
      <c r="AMI27"/>
      <c r="AMJ27"/>
    </row>
    <row r="28" spans="1:1024" ht="15" customHeight="1" x14ac:dyDescent="0.2">
      <c r="A28" s="149" t="s">
        <v>172</v>
      </c>
      <c r="B28" s="186"/>
      <c r="C28" s="187"/>
      <c r="D28" s="152"/>
      <c r="E28" s="151"/>
      <c r="F28" s="153"/>
      <c r="G28" s="151"/>
      <c r="H28" s="152"/>
      <c r="I28" s="151"/>
      <c r="J28" s="153"/>
      <c r="K28" s="151"/>
      <c r="L28" s="152"/>
      <c r="M28" s="139"/>
      <c r="N28" s="183">
        <f t="shared" si="9"/>
        <v>0</v>
      </c>
      <c r="O28" s="141">
        <f t="shared" si="10"/>
        <v>0</v>
      </c>
      <c r="P28" s="154"/>
      <c r="Q28" s="139"/>
      <c r="R28" s="6"/>
      <c r="S28" s="185" t="s">
        <v>172</v>
      </c>
      <c r="T28" s="145" t="str">
        <f>IF(('Form 2'!$C$15+'Form 2'!$H$15)=0,"",B28/('Form 2'!$C$15+'Form 2'!$H$15))</f>
        <v/>
      </c>
      <c r="U28" s="145" t="str">
        <f>IF(('Form 2'!$C$16+'Form 2'!$H$16)=0,"",D28/('Form 2'!$C$16+'Form 2'!$H$16))</f>
        <v/>
      </c>
      <c r="V28" s="145" t="str">
        <f>IF(('Form 2'!$C$17+'Form 2'!$H$17)=0,"",F28/('Form 2'!$C$17+'Form 2'!$H$17))</f>
        <v/>
      </c>
      <c r="W28" s="145" t="str">
        <f>IF(('Form 2'!$C$18+'Form 2'!$H$18)=0,"",H28/('Form 2'!$C$18+'Form 2'!$H$18))</f>
        <v/>
      </c>
      <c r="X28" s="145" t="str">
        <f>IF(('Form 2'!$C$19+'Form 2'!$H$19)=0,"",J28/('Form 2'!$C$19+'Form 2'!$H$19))</f>
        <v/>
      </c>
      <c r="Y28" s="145" t="str">
        <f>IF(('Form 2'!$C$20+'Form 2'!$H$20)=0,"",L28/('Form 2'!$C$20+'Form 2'!$H$20))</f>
        <v/>
      </c>
      <c r="Z28" s="146">
        <f>IF(('Form 2'!$C$21+'Form 2'!$H$21)=0,0,(B28+D28+F28+H28+J28+L28)/('Form 2'!$C$21+'Form 2'!$H$21))</f>
        <v>0</v>
      </c>
      <c r="AA28" s="6"/>
      <c r="AB28" s="185" t="s">
        <v>172</v>
      </c>
      <c r="AC28" s="147" t="str">
        <f t="shared" si="11"/>
        <v/>
      </c>
      <c r="AD28" s="147" t="str">
        <f t="shared" si="12"/>
        <v/>
      </c>
      <c r="AE28" s="147" t="str">
        <f t="shared" si="13"/>
        <v/>
      </c>
      <c r="AF28" s="147" t="str">
        <f t="shared" si="14"/>
        <v/>
      </c>
      <c r="AG28" s="147" t="str">
        <f t="shared" si="15"/>
        <v/>
      </c>
      <c r="AH28" s="147" t="str">
        <f t="shared" si="16"/>
        <v/>
      </c>
      <c r="AI28" s="148" t="str">
        <f t="shared" si="17"/>
        <v/>
      </c>
      <c r="AJ28" s="6"/>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c r="AHD28"/>
      <c r="AHE28"/>
      <c r="AHF28"/>
      <c r="AHG28"/>
      <c r="AHH28"/>
      <c r="AHI28"/>
      <c r="AHJ28"/>
      <c r="AHK28"/>
      <c r="AHL28"/>
      <c r="AHM28"/>
      <c r="AHN28"/>
      <c r="AHO28"/>
      <c r="AHP28"/>
      <c r="AHQ28"/>
      <c r="AHR28"/>
      <c r="AHS28"/>
      <c r="AHT28"/>
      <c r="AHU28"/>
      <c r="AHV28"/>
      <c r="AHW28"/>
      <c r="AHX28"/>
      <c r="AHY28"/>
      <c r="AHZ28"/>
      <c r="AIA28"/>
      <c r="AIB28"/>
      <c r="AIC28"/>
      <c r="AID28"/>
      <c r="AIE28"/>
      <c r="AIF28"/>
      <c r="AIG28"/>
      <c r="AIH28"/>
      <c r="AII28"/>
      <c r="AIJ28"/>
      <c r="AIK28"/>
      <c r="AIL28"/>
      <c r="AIM28"/>
      <c r="AIN28"/>
      <c r="AIO28"/>
      <c r="AIP28"/>
      <c r="AIQ28"/>
      <c r="AIR28"/>
      <c r="AIS28"/>
      <c r="AIT28"/>
      <c r="AIU28"/>
      <c r="AIV28"/>
      <c r="AIW28"/>
      <c r="AIX28"/>
      <c r="AIY28"/>
      <c r="AIZ28"/>
      <c r="AJA28"/>
      <c r="AJB28"/>
      <c r="AJC28"/>
      <c r="AJD28"/>
      <c r="AJE28"/>
      <c r="AJF28"/>
      <c r="AJG28"/>
      <c r="AJH28"/>
      <c r="AJI28"/>
      <c r="AJJ28"/>
      <c r="AJK28"/>
      <c r="AJL28"/>
      <c r="AJM28"/>
      <c r="AJN28"/>
      <c r="AJO28"/>
      <c r="AJP28"/>
      <c r="AJQ28"/>
      <c r="AJR28"/>
      <c r="AJS28"/>
      <c r="AJT28"/>
      <c r="AJU28"/>
      <c r="AJV28"/>
      <c r="AJW28"/>
      <c r="AJX28"/>
      <c r="AJY28"/>
      <c r="AJZ28"/>
      <c r="AKA28"/>
      <c r="AKB28"/>
      <c r="AKC28"/>
      <c r="AKD28"/>
      <c r="AKE28"/>
      <c r="AKF28"/>
      <c r="AKG28"/>
      <c r="AKH28"/>
      <c r="AKI28"/>
      <c r="AKJ28"/>
      <c r="AKK28"/>
      <c r="AKL28"/>
      <c r="AKM28"/>
      <c r="AKN28"/>
      <c r="AKO28"/>
      <c r="AKP28"/>
      <c r="AKQ28"/>
      <c r="AKR28"/>
      <c r="AKS28"/>
      <c r="AKT28"/>
      <c r="AKU28"/>
      <c r="AKV28"/>
      <c r="AKW28"/>
      <c r="AKX28"/>
      <c r="AKY28"/>
      <c r="AKZ28"/>
      <c r="ALA28"/>
      <c r="ALB28"/>
      <c r="ALC28"/>
      <c r="ALD28"/>
      <c r="ALE28"/>
      <c r="ALF28"/>
      <c r="ALG28"/>
      <c r="ALH28"/>
      <c r="ALI28"/>
      <c r="ALJ28"/>
      <c r="ALK28"/>
      <c r="ALL28"/>
      <c r="ALM28"/>
      <c r="ALN28"/>
      <c r="ALO28"/>
      <c r="ALP28"/>
      <c r="ALQ28"/>
      <c r="ALR28"/>
      <c r="ALS28"/>
      <c r="ALT28"/>
      <c r="ALU28"/>
      <c r="ALV28"/>
      <c r="ALW28"/>
      <c r="ALX28"/>
      <c r="ALY28"/>
      <c r="ALZ28"/>
      <c r="AMA28"/>
      <c r="AMB28"/>
      <c r="AMC28"/>
      <c r="AMD28"/>
      <c r="AME28"/>
      <c r="AMF28"/>
      <c r="AMG28"/>
      <c r="AMH28"/>
      <c r="AMI28"/>
      <c r="AMJ28"/>
    </row>
    <row r="29" spans="1:1024" ht="15" customHeight="1" x14ac:dyDescent="0.2">
      <c r="A29" s="160" t="s">
        <v>173</v>
      </c>
      <c r="B29" s="191"/>
      <c r="C29" s="192"/>
      <c r="D29" s="193"/>
      <c r="E29" s="162"/>
      <c r="F29" s="194"/>
      <c r="G29" s="162"/>
      <c r="H29" s="193"/>
      <c r="I29" s="162"/>
      <c r="J29" s="194"/>
      <c r="K29" s="162"/>
      <c r="L29" s="193"/>
      <c r="M29" s="166"/>
      <c r="N29" s="195">
        <f t="shared" si="9"/>
        <v>0</v>
      </c>
      <c r="O29" s="164">
        <f t="shared" si="10"/>
        <v>0</v>
      </c>
      <c r="P29" s="165"/>
      <c r="Q29" s="166"/>
      <c r="R29" s="6"/>
      <c r="S29" s="185" t="s">
        <v>173</v>
      </c>
      <c r="T29" s="145" t="str">
        <f>IF(('Form 2'!$C$15+'Form 2'!$H$15)=0,"",B29/('Form 2'!$C$15+'Form 2'!$H$15))</f>
        <v/>
      </c>
      <c r="U29" s="145" t="str">
        <f>IF(('Form 2'!$C$16+'Form 2'!$H$16)=0,"",D29/('Form 2'!$C$16+'Form 2'!$H$16))</f>
        <v/>
      </c>
      <c r="V29" s="145" t="str">
        <f>IF(('Form 2'!$C$17+'Form 2'!$H$17)=0,"",F29/('Form 2'!$C$17+'Form 2'!$H$17))</f>
        <v/>
      </c>
      <c r="W29" s="145" t="str">
        <f>IF(('Form 2'!$C$18+'Form 2'!$H$18)=0,"",H29/('Form 2'!$C$18+'Form 2'!$H$18))</f>
        <v/>
      </c>
      <c r="X29" s="145" t="str">
        <f>IF(('Form 2'!$C$19+'Form 2'!$H$19)=0,"",J29/('Form 2'!$C$19+'Form 2'!$H$19))</f>
        <v/>
      </c>
      <c r="Y29" s="145" t="str">
        <f>IF(('Form 2'!$C$20+'Form 2'!$H$20)=0,"",L29/('Form 2'!$C$20+'Form 2'!$H$20))</f>
        <v/>
      </c>
      <c r="Z29" s="146">
        <f>IF(('Form 2'!$C$21+'Form 2'!$H$21)=0,0,(B29+D29+F29+H29+J29+L29)/('Form 2'!$C$21+'Form 2'!$H$21))</f>
        <v>0</v>
      </c>
      <c r="AA29" s="6"/>
      <c r="AB29" s="185" t="s">
        <v>173</v>
      </c>
      <c r="AC29" s="147" t="str">
        <f t="shared" si="11"/>
        <v/>
      </c>
      <c r="AD29" s="147" t="str">
        <f t="shared" si="12"/>
        <v/>
      </c>
      <c r="AE29" s="147" t="str">
        <f t="shared" si="13"/>
        <v/>
      </c>
      <c r="AF29" s="147" t="str">
        <f t="shared" si="14"/>
        <v/>
      </c>
      <c r="AG29" s="147" t="str">
        <f t="shared" si="15"/>
        <v/>
      </c>
      <c r="AH29" s="147" t="str">
        <f t="shared" si="16"/>
        <v/>
      </c>
      <c r="AI29" s="148" t="str">
        <f t="shared" si="17"/>
        <v/>
      </c>
      <c r="AJ29" s="6"/>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c r="AMG29"/>
      <c r="AMH29"/>
      <c r="AMI29"/>
      <c r="AMJ29"/>
    </row>
    <row r="30" spans="1:1024" ht="15" customHeight="1" x14ac:dyDescent="0.2">
      <c r="A30" s="77" t="s">
        <v>174</v>
      </c>
      <c r="B30" s="167">
        <f>SUM(B19:B29)</f>
        <v>0</v>
      </c>
      <c r="C30" s="168">
        <f>MAX(C19:C29)</f>
        <v>0</v>
      </c>
      <c r="D30" s="169">
        <f>SUM(D19:D29)</f>
        <v>0</v>
      </c>
      <c r="E30" s="168">
        <f>MAX(E19:E29)</f>
        <v>0</v>
      </c>
      <c r="F30" s="167">
        <f>SUM(F19:F29)</f>
        <v>0</v>
      </c>
      <c r="G30" s="168">
        <f>MAX(G19:G29)</f>
        <v>0</v>
      </c>
      <c r="H30" s="169">
        <f>SUM(H19:H29)</f>
        <v>0</v>
      </c>
      <c r="I30" s="168">
        <f>MAX(I19:I29)</f>
        <v>0</v>
      </c>
      <c r="J30" s="167">
        <f>SUM(J19:J29)</f>
        <v>0</v>
      </c>
      <c r="K30" s="168">
        <f>MAX(K19:K29)</f>
        <v>0</v>
      </c>
      <c r="L30" s="169">
        <f>SUM(L19:L29)</f>
        <v>0</v>
      </c>
      <c r="M30" s="168">
        <f>MAX(M19:M29)</f>
        <v>0</v>
      </c>
      <c r="N30" s="169">
        <f>SUM(N19:N29)</f>
        <v>0</v>
      </c>
      <c r="O30" s="168">
        <f>MAX(O19:O29)</f>
        <v>0</v>
      </c>
      <c r="P30" s="170">
        <f>SUM(P19:P29)</f>
        <v>0</v>
      </c>
      <c r="Q30" s="168">
        <f>MAX(Q19:Q29)</f>
        <v>0</v>
      </c>
      <c r="R30" s="6"/>
      <c r="S30" s="196" t="s">
        <v>174</v>
      </c>
      <c r="T30" s="197">
        <f>IF(('Form 2'!$C$15+'Form 2'!$H$15)=0,0,B30/('Form 2'!$C$15+'Form 2'!$H$15))</f>
        <v>0</v>
      </c>
      <c r="U30" s="197">
        <f>IF(('Form 2'!$C$16+'Form 2'!$H$16)=0,0,D30/('Form 2'!$C$16+'Form 2'!$H$16))</f>
        <v>0</v>
      </c>
      <c r="V30" s="197">
        <f>IF(('Form 2'!$C$17+'Form 2'!$H$17)=0,0,F30/('Form 2'!$C$17+'Form 2'!$H$17))</f>
        <v>0</v>
      </c>
      <c r="W30" s="197">
        <f>IF(('Form 2'!$C$18+'Form 2'!$H$18)=0,0,H30/('Form 2'!$C$18+'Form 2'!$H$18))</f>
        <v>0</v>
      </c>
      <c r="X30" s="197">
        <f>IF(('Form 2'!$C$19+'Form 2'!$H$19)=0,0,J30/('Form 2'!$C$19+'Form 2'!$H$19))</f>
        <v>0</v>
      </c>
      <c r="Y30" s="197">
        <f>IF(('Form 2'!$C$20+'Form 2'!$H$20)=0,0,L30/('Form 2'!$C$20+'Form 2'!$H$20))</f>
        <v>0</v>
      </c>
      <c r="Z30" s="198">
        <f>IF(('Form 2'!$C$21+'Form 2'!$H$21)=0,0,(B30+D30+F30+H30+J30+L30)/('Form 2'!$C$21+'Form 2'!$H$21))</f>
        <v>0</v>
      </c>
      <c r="AA30" s="6"/>
      <c r="AB30" s="196" t="s">
        <v>174</v>
      </c>
      <c r="AC30" s="174" t="str">
        <f t="shared" si="11"/>
        <v/>
      </c>
      <c r="AD30" s="174" t="str">
        <f t="shared" si="12"/>
        <v/>
      </c>
      <c r="AE30" s="174" t="str">
        <f t="shared" si="13"/>
        <v/>
      </c>
      <c r="AF30" s="174" t="str">
        <f t="shared" si="14"/>
        <v/>
      </c>
      <c r="AG30" s="174" t="str">
        <f t="shared" si="15"/>
        <v/>
      </c>
      <c r="AH30" s="174" t="str">
        <f t="shared" si="16"/>
        <v/>
      </c>
      <c r="AI30" s="175" t="str">
        <f t="shared" si="17"/>
        <v/>
      </c>
      <c r="AJ30" s="6"/>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c r="AMD30"/>
      <c r="AME30"/>
      <c r="AMF30"/>
      <c r="AMG30"/>
      <c r="AMH30"/>
      <c r="AMI30"/>
      <c r="AMJ30"/>
    </row>
    <row r="31" spans="1:1024" ht="16.5" customHeight="1" x14ac:dyDescent="0.2">
      <c r="A31" s="176" t="s">
        <v>176</v>
      </c>
      <c r="B31" s="177"/>
      <c r="C31" s="177"/>
      <c r="D31" s="177"/>
      <c r="E31" s="177"/>
      <c r="F31" s="177"/>
      <c r="G31" s="177"/>
      <c r="H31" s="177"/>
      <c r="I31" s="177"/>
      <c r="J31" s="177"/>
      <c r="K31" s="177"/>
      <c r="L31" s="177"/>
      <c r="M31" s="177"/>
      <c r="N31" s="177"/>
      <c r="O31" s="179"/>
      <c r="P31" s="30"/>
      <c r="Q31" s="30"/>
      <c r="R31" s="6"/>
      <c r="S31" s="180"/>
      <c r="T31" s="199" t="s">
        <v>148</v>
      </c>
      <c r="U31" s="199" t="s">
        <v>149</v>
      </c>
      <c r="V31" s="199" t="s">
        <v>150</v>
      </c>
      <c r="W31" s="199" t="s">
        <v>151</v>
      </c>
      <c r="X31" s="199" t="s">
        <v>152</v>
      </c>
      <c r="Y31" s="199" t="s">
        <v>153</v>
      </c>
      <c r="Z31" s="200" t="s">
        <v>161</v>
      </c>
      <c r="AA31" s="6"/>
      <c r="AB31" s="180"/>
      <c r="AC31" s="132" t="s">
        <v>148</v>
      </c>
      <c r="AD31" s="132" t="s">
        <v>149</v>
      </c>
      <c r="AE31" s="132" t="s">
        <v>150</v>
      </c>
      <c r="AF31" s="132" t="s">
        <v>151</v>
      </c>
      <c r="AG31" s="132" t="s">
        <v>152</v>
      </c>
      <c r="AH31" s="132" t="s">
        <v>153</v>
      </c>
      <c r="AI31" s="133" t="s">
        <v>161</v>
      </c>
      <c r="AJ31" s="6"/>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c r="AHQ31"/>
      <c r="AHR31"/>
      <c r="AHS31"/>
      <c r="AHT31"/>
      <c r="AHU31"/>
      <c r="AHV31"/>
      <c r="AHW31"/>
      <c r="AHX31"/>
      <c r="AHY31"/>
      <c r="AHZ31"/>
      <c r="AIA31"/>
      <c r="AIB31"/>
      <c r="AIC31"/>
      <c r="AID31"/>
      <c r="AIE31"/>
      <c r="AIF31"/>
      <c r="AIG31"/>
      <c r="AIH31"/>
      <c r="AII31"/>
      <c r="AIJ31"/>
      <c r="AIK31"/>
      <c r="AIL31"/>
      <c r="AIM31"/>
      <c r="AIN31"/>
      <c r="AIO31"/>
      <c r="AIP31"/>
      <c r="AIQ31"/>
      <c r="AIR31"/>
      <c r="AIS31"/>
      <c r="AIT31"/>
      <c r="AIU31"/>
      <c r="AIV31"/>
      <c r="AIW31"/>
      <c r="AIX31"/>
      <c r="AIY31"/>
      <c r="AIZ31"/>
      <c r="AJA31"/>
      <c r="AJB31"/>
      <c r="AJC31"/>
      <c r="AJD31"/>
      <c r="AJE31"/>
      <c r="AJF31"/>
      <c r="AJG31"/>
      <c r="AJH31"/>
      <c r="AJI31"/>
      <c r="AJJ31"/>
      <c r="AJK31"/>
      <c r="AJL31"/>
      <c r="AJM31"/>
      <c r="AJN31"/>
      <c r="AJO31"/>
      <c r="AJP31"/>
      <c r="AJQ31"/>
      <c r="AJR31"/>
      <c r="AJS31"/>
      <c r="AJT31"/>
      <c r="AJU31"/>
      <c r="AJV31"/>
      <c r="AJW31"/>
      <c r="AJX31"/>
      <c r="AJY31"/>
      <c r="AJZ31"/>
      <c r="AKA31"/>
      <c r="AKB31"/>
      <c r="AKC31"/>
      <c r="AKD31"/>
      <c r="AKE31"/>
      <c r="AKF31"/>
      <c r="AKG31"/>
      <c r="AKH31"/>
      <c r="AKI31"/>
      <c r="AKJ31"/>
      <c r="AKK31"/>
      <c r="AKL31"/>
      <c r="AKM31"/>
      <c r="AKN31"/>
      <c r="AKO31"/>
      <c r="AKP31"/>
      <c r="AKQ31"/>
      <c r="AKR31"/>
      <c r="AKS31"/>
      <c r="AKT31"/>
      <c r="AKU31"/>
      <c r="AKV31"/>
      <c r="AKW31"/>
      <c r="AKX31"/>
      <c r="AKY31"/>
      <c r="AKZ31"/>
      <c r="ALA31"/>
      <c r="ALB31"/>
      <c r="ALC31"/>
      <c r="ALD31"/>
      <c r="ALE31"/>
      <c r="ALF31"/>
      <c r="ALG31"/>
      <c r="ALH31"/>
      <c r="ALI31"/>
      <c r="ALJ31"/>
      <c r="ALK31"/>
      <c r="ALL31"/>
      <c r="ALM31"/>
      <c r="ALN31"/>
      <c r="ALO31"/>
      <c r="ALP31"/>
      <c r="ALQ31"/>
      <c r="ALR31"/>
      <c r="ALS31"/>
      <c r="ALT31"/>
      <c r="ALU31"/>
      <c r="ALV31"/>
      <c r="ALW31"/>
      <c r="ALX31"/>
      <c r="ALY31"/>
      <c r="ALZ31"/>
      <c r="AMA31"/>
      <c r="AMB31"/>
      <c r="AMC31"/>
      <c r="AMD31"/>
      <c r="AME31"/>
      <c r="AMF31"/>
      <c r="AMG31"/>
      <c r="AMH31"/>
      <c r="AMI31"/>
      <c r="AMJ31"/>
    </row>
    <row r="32" spans="1:1024" ht="14" customHeight="1" x14ac:dyDescent="0.2">
      <c r="A32" s="85" t="s">
        <v>162</v>
      </c>
      <c r="B32" s="201">
        <f>(B6+(B19*'Form 1'!K31))</f>
        <v>0</v>
      </c>
      <c r="C32" s="202">
        <f t="shared" ref="C32:C42" si="18">C19+C6</f>
        <v>0</v>
      </c>
      <c r="D32" s="203">
        <f>(D6+(D19*'Form 1'!K31))</f>
        <v>0</v>
      </c>
      <c r="E32" s="204">
        <f t="shared" ref="E32:E42" si="19">E19+E6</f>
        <v>0</v>
      </c>
      <c r="F32" s="201">
        <f>(F6+(F19*'Form 1'!K31))</f>
        <v>0</v>
      </c>
      <c r="G32" s="202">
        <f t="shared" ref="G32:G42" si="20">G19+G6</f>
        <v>0</v>
      </c>
      <c r="H32" s="203">
        <f>(H6+(H19*'Form 1'!K31))</f>
        <v>0</v>
      </c>
      <c r="I32" s="204">
        <f t="shared" ref="I32:I42" si="21">I19+I6</f>
        <v>0</v>
      </c>
      <c r="J32" s="201">
        <f>(J6+(J19*'Form 1'!K31))</f>
        <v>0</v>
      </c>
      <c r="K32" s="202">
        <f t="shared" ref="K32:K42" si="22">K19+K6</f>
        <v>0</v>
      </c>
      <c r="L32" s="203">
        <f>(L6+(L19*'Form 1'!K31))</f>
        <v>0</v>
      </c>
      <c r="M32" s="204">
        <f t="shared" ref="M32:M42" si="23">M19+M6</f>
        <v>0</v>
      </c>
      <c r="N32" s="203">
        <f>(N6+(N19*'Form 1'!K31))</f>
        <v>0</v>
      </c>
      <c r="O32" s="204">
        <f t="shared" ref="O32:O42" si="24">O19+O6</f>
        <v>0</v>
      </c>
      <c r="P32" s="205">
        <f>(P6+(P19*'Form 1'!K31))</f>
        <v>0</v>
      </c>
      <c r="Q32" s="204">
        <f t="shared" ref="Q32:Q42" si="25">Q19+Q6</f>
        <v>0</v>
      </c>
      <c r="R32" s="6"/>
      <c r="S32" s="185" t="s">
        <v>162</v>
      </c>
      <c r="T32" s="145" t="str">
        <f>IF(('Form 2'!$C$23+'Form 2'!$H$23)=0,"",B32/('Form 2'!$C$23+'Form 2'!$H$23))</f>
        <v/>
      </c>
      <c r="U32" s="145" t="str">
        <f>IF(('Form 2'!$C$24+'Form 2'!$H$24)=0,"",D32/('Form 2'!$C$24+'Form 2'!$H$24))</f>
        <v/>
      </c>
      <c r="V32" s="145" t="str">
        <f>IF(('Form 2'!$C$25+'Form 2'!$H$25)=0,"",F32/('Form 2'!$C$25+'Form 2'!$H$25))</f>
        <v/>
      </c>
      <c r="W32" s="145" t="str">
        <f>IF(('Form 2'!$C$26+'Form 2'!$H$26)=0,"",H32/('Form 2'!$C$26+'Form 2'!$H$26))</f>
        <v/>
      </c>
      <c r="X32" s="145" t="str">
        <f>IF(('Form 2'!$C$27+'Form 2'!$H$27)=0,"",J32/('Form 2'!$C$27+'Form 2'!$H$27))</f>
        <v/>
      </c>
      <c r="Y32" s="145" t="str">
        <f>IF(('Form 2'!$C$28+'Form 2'!$H$28)=0,"",L32/('Form 2'!$C$28+'Form 2'!$H$28))</f>
        <v/>
      </c>
      <c r="Z32" s="146">
        <f>IF(('Form 2'!$C$29+'Form 2'!$H$29)=0,0,(B32+D32+F32+H32+J32+L32)/('Form 2'!$C$29+'Form 2'!$H$29))</f>
        <v>0</v>
      </c>
      <c r="AA32" s="6"/>
      <c r="AB32" s="185" t="s">
        <v>162</v>
      </c>
      <c r="AC32" s="147" t="str">
        <f t="shared" ref="AC32:AC43" si="26">IF(B32=0,IF(C32=0,"","CHECK"),IF(C32=0,"CHECK",B32/C32))</f>
        <v/>
      </c>
      <c r="AD32" s="147" t="str">
        <f t="shared" ref="AD32:AD43" si="27">IF(D32=0,IF(E32=0,"","CHECK"),IF(E32=0,"CHECK",D32/E32))</f>
        <v/>
      </c>
      <c r="AE32" s="147" t="str">
        <f t="shared" ref="AE32:AE43" si="28">IF(F32=0,IF(G32=0,"","CHECK"),IF(G32=0,"CHECK",F32/G32))</f>
        <v/>
      </c>
      <c r="AF32" s="147" t="str">
        <f t="shared" ref="AF32:AF43" si="29">IF(H32=0,IF(I32=0,"","CHECK"),IF(I32=0,"CHECK",H32/I32))</f>
        <v/>
      </c>
      <c r="AG32" s="147" t="str">
        <f t="shared" ref="AG32:AG43" si="30">IF(J32=0,IF(K32=0,"","CHECK"),IF(K32=0,"CHECK",J32/K32))</f>
        <v/>
      </c>
      <c r="AH32" s="147" t="str">
        <f t="shared" ref="AH32:AH43" si="31">IF(L32=0,IF(M32=0,"","CHECK"),IF(M32=0,"CHECK",L32/M32))</f>
        <v/>
      </c>
      <c r="AI32" s="148" t="str">
        <f t="shared" ref="AI32:AI43" si="32">IF((B32+D32+F32+H32+J32+L32)=0,IF((C32+E32+G32+I32+K32+M32)=0,"","CHECK"),IF((C32+E32+G32+I32+K32+M32)=0,"CHECK",(B32+D32+F32+H32+J32+L32)/(C32+E32+G32+I32+K32+M32)))</f>
        <v/>
      </c>
      <c r="AJ32" s="6"/>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c r="LC32"/>
      <c r="LD32"/>
      <c r="LE32"/>
      <c r="LF32"/>
      <c r="LG32"/>
      <c r="LH32"/>
      <c r="LI32"/>
      <c r="LJ32"/>
      <c r="LK32"/>
      <c r="LL32"/>
      <c r="LM32"/>
      <c r="LN32"/>
      <c r="LO32"/>
      <c r="LP32"/>
      <c r="LQ32"/>
      <c r="LR32"/>
      <c r="LS32"/>
      <c r="LT32"/>
      <c r="LU32"/>
      <c r="LV32"/>
      <c r="LW32"/>
      <c r="LX32"/>
      <c r="LY32"/>
      <c r="LZ32"/>
      <c r="MA32"/>
      <c r="MB32"/>
      <c r="MC32"/>
      <c r="MD32"/>
      <c r="ME32"/>
      <c r="MF32"/>
      <c r="MG32"/>
      <c r="MH32"/>
      <c r="MI32"/>
      <c r="MJ32"/>
      <c r="MK32"/>
      <c r="ML32"/>
      <c r="MM32"/>
      <c r="MN32"/>
      <c r="MO32"/>
      <c r="MP32"/>
      <c r="MQ32"/>
      <c r="MR32"/>
      <c r="MS32"/>
      <c r="MT32"/>
      <c r="MU32"/>
      <c r="MV32"/>
      <c r="MW32"/>
      <c r="MX32"/>
      <c r="MY32"/>
      <c r="MZ32"/>
      <c r="NA32"/>
      <c r="NB32"/>
      <c r="NC32"/>
      <c r="ND32"/>
      <c r="NE32"/>
      <c r="NF32"/>
      <c r="NG32"/>
      <c r="NH32"/>
      <c r="NI32"/>
      <c r="NJ32"/>
      <c r="NK32"/>
      <c r="NL32"/>
      <c r="NM32"/>
      <c r="NN32"/>
      <c r="NO32"/>
      <c r="NP32"/>
      <c r="NQ32"/>
      <c r="NR32"/>
      <c r="NS32"/>
      <c r="NT32"/>
      <c r="NU32"/>
      <c r="NV32"/>
      <c r="NW32"/>
      <c r="NX32"/>
      <c r="NY32"/>
      <c r="NZ32"/>
      <c r="OA32"/>
      <c r="OB32"/>
      <c r="OC32"/>
      <c r="OD32"/>
      <c r="OE32"/>
      <c r="OF32"/>
      <c r="OG32"/>
      <c r="OH32"/>
      <c r="OI32"/>
      <c r="OJ32"/>
      <c r="OK32"/>
      <c r="OL32"/>
      <c r="OM32"/>
      <c r="ON32"/>
      <c r="OO32"/>
      <c r="OP32"/>
      <c r="OQ32"/>
      <c r="OR32"/>
      <c r="OS32"/>
      <c r="OT32"/>
      <c r="OU32"/>
      <c r="OV32"/>
      <c r="OW32"/>
      <c r="OX32"/>
      <c r="OY32"/>
      <c r="OZ32"/>
      <c r="PA32"/>
      <c r="PB32"/>
      <c r="PC32"/>
      <c r="PD32"/>
      <c r="PE32"/>
      <c r="PF32"/>
      <c r="PG32"/>
      <c r="PH32"/>
      <c r="PI32"/>
      <c r="PJ32"/>
      <c r="PK32"/>
      <c r="PL32"/>
      <c r="PM32"/>
      <c r="PN32"/>
      <c r="PO32"/>
      <c r="PP32"/>
      <c r="PQ32"/>
      <c r="PR32"/>
      <c r="PS32"/>
      <c r="PT32"/>
      <c r="PU32"/>
      <c r="PV32"/>
      <c r="PW32"/>
      <c r="PX32"/>
      <c r="PY32"/>
      <c r="PZ32"/>
      <c r="QA32"/>
      <c r="QB32"/>
      <c r="QC32"/>
      <c r="QD32"/>
      <c r="QE32"/>
      <c r="QF32"/>
      <c r="QG32"/>
      <c r="QH32"/>
      <c r="QI32"/>
      <c r="QJ32"/>
      <c r="QK32"/>
      <c r="QL32"/>
      <c r="QM32"/>
      <c r="QN32"/>
      <c r="QO32"/>
      <c r="QP32"/>
      <c r="QQ32"/>
      <c r="QR32"/>
      <c r="QS32"/>
      <c r="QT32"/>
      <c r="QU32"/>
      <c r="QV32"/>
      <c r="QW32"/>
      <c r="QX32"/>
      <c r="QY32"/>
      <c r="QZ32"/>
      <c r="RA32"/>
      <c r="RB32"/>
      <c r="RC32"/>
      <c r="RD32"/>
      <c r="RE32"/>
      <c r="RF32"/>
      <c r="RG32"/>
      <c r="RH32"/>
      <c r="RI32"/>
      <c r="RJ32"/>
      <c r="RK32"/>
      <c r="RL32"/>
      <c r="RM32"/>
      <c r="RN32"/>
      <c r="RO32"/>
      <c r="RP32"/>
      <c r="RQ32"/>
      <c r="RR32"/>
      <c r="RS32"/>
      <c r="RT32"/>
      <c r="RU32"/>
      <c r="RV32"/>
      <c r="RW32"/>
      <c r="RX32"/>
      <c r="RY32"/>
      <c r="RZ32"/>
      <c r="SA32"/>
      <c r="SB32"/>
      <c r="SC32"/>
      <c r="SD32"/>
      <c r="SE32"/>
      <c r="SF32"/>
      <c r="SG32"/>
      <c r="SH32"/>
      <c r="SI32"/>
      <c r="SJ32"/>
      <c r="SK32"/>
      <c r="SL32"/>
      <c r="SM32"/>
      <c r="SN32"/>
      <c r="SO32"/>
      <c r="SP32"/>
      <c r="SQ32"/>
      <c r="SR32"/>
      <c r="SS32"/>
      <c r="ST32"/>
      <c r="SU32"/>
      <c r="SV32"/>
      <c r="SW32"/>
      <c r="SX32"/>
      <c r="SY32"/>
      <c r="SZ32"/>
      <c r="TA32"/>
      <c r="TB32"/>
      <c r="TC32"/>
      <c r="TD32"/>
      <c r="TE32"/>
      <c r="TF32"/>
      <c r="TG32"/>
      <c r="TH32"/>
      <c r="TI32"/>
      <c r="TJ32"/>
      <c r="TK32"/>
      <c r="TL32"/>
      <c r="TM32"/>
      <c r="TN32"/>
      <c r="TO32"/>
      <c r="TP32"/>
      <c r="TQ32"/>
      <c r="TR32"/>
      <c r="TS32"/>
      <c r="TT32"/>
      <c r="TU32"/>
      <c r="TV32"/>
      <c r="TW32"/>
      <c r="TX32"/>
      <c r="TY32"/>
      <c r="TZ32"/>
      <c r="UA32"/>
      <c r="UB32"/>
      <c r="UC32"/>
      <c r="UD32"/>
      <c r="UE32"/>
      <c r="UF32"/>
      <c r="UG32"/>
      <c r="UH32"/>
      <c r="UI32"/>
      <c r="UJ32"/>
      <c r="UK32"/>
      <c r="UL32"/>
      <c r="UM32"/>
      <c r="UN32"/>
      <c r="UO32"/>
      <c r="UP32"/>
      <c r="UQ32"/>
      <c r="UR32"/>
      <c r="US32"/>
      <c r="UT32"/>
      <c r="UU32"/>
      <c r="UV32"/>
      <c r="UW32"/>
      <c r="UX32"/>
      <c r="UY32"/>
      <c r="UZ32"/>
      <c r="VA32"/>
      <c r="VB32"/>
      <c r="VC32"/>
      <c r="VD32"/>
      <c r="VE32"/>
      <c r="VF32"/>
      <c r="VG32"/>
      <c r="VH32"/>
      <c r="VI32"/>
      <c r="VJ32"/>
      <c r="VK32"/>
      <c r="VL32"/>
      <c r="VM32"/>
      <c r="VN32"/>
      <c r="VO32"/>
      <c r="VP32"/>
      <c r="VQ32"/>
      <c r="VR32"/>
      <c r="VS32"/>
      <c r="VT32"/>
      <c r="VU32"/>
      <c r="VV32"/>
      <c r="VW32"/>
      <c r="VX32"/>
      <c r="VY32"/>
      <c r="VZ32"/>
      <c r="WA32"/>
      <c r="WB32"/>
      <c r="WC32"/>
      <c r="WD32"/>
      <c r="WE32"/>
      <c r="WF32"/>
      <c r="WG32"/>
      <c r="WH32"/>
      <c r="WI32"/>
      <c r="WJ32"/>
      <c r="WK32"/>
      <c r="WL32"/>
      <c r="WM32"/>
      <c r="WN32"/>
      <c r="WO32"/>
      <c r="WP32"/>
      <c r="WQ32"/>
      <c r="WR32"/>
      <c r="WS32"/>
      <c r="WT32"/>
      <c r="WU32"/>
      <c r="WV32"/>
      <c r="WW32"/>
      <c r="WX32"/>
      <c r="WY32"/>
      <c r="WZ32"/>
      <c r="XA32"/>
      <c r="XB32"/>
      <c r="XC32"/>
      <c r="XD32"/>
      <c r="XE32"/>
      <c r="XF32"/>
      <c r="XG32"/>
      <c r="XH32"/>
      <c r="XI32"/>
      <c r="XJ32"/>
      <c r="XK32"/>
      <c r="XL32"/>
      <c r="XM32"/>
      <c r="XN32"/>
      <c r="XO32"/>
      <c r="XP32"/>
      <c r="XQ32"/>
      <c r="XR32"/>
      <c r="XS32"/>
      <c r="XT32"/>
      <c r="XU32"/>
      <c r="XV32"/>
      <c r="XW32"/>
      <c r="XX32"/>
      <c r="XY32"/>
      <c r="XZ32"/>
      <c r="YA32"/>
      <c r="YB32"/>
      <c r="YC32"/>
      <c r="YD32"/>
      <c r="YE32"/>
      <c r="YF32"/>
      <c r="YG32"/>
      <c r="YH32"/>
      <c r="YI32"/>
      <c r="YJ32"/>
      <c r="YK32"/>
      <c r="YL32"/>
      <c r="YM32"/>
      <c r="YN32"/>
      <c r="YO32"/>
      <c r="YP32"/>
      <c r="YQ32"/>
      <c r="YR32"/>
      <c r="YS32"/>
      <c r="YT32"/>
      <c r="YU32"/>
      <c r="YV32"/>
      <c r="YW32"/>
      <c r="YX32"/>
      <c r="YY32"/>
      <c r="YZ32"/>
      <c r="ZA32"/>
      <c r="ZB32"/>
      <c r="ZC32"/>
      <c r="ZD32"/>
      <c r="ZE32"/>
      <c r="ZF32"/>
      <c r="ZG32"/>
      <c r="ZH32"/>
      <c r="ZI32"/>
      <c r="ZJ32"/>
      <c r="ZK32"/>
      <c r="ZL32"/>
      <c r="ZM32"/>
      <c r="ZN32"/>
      <c r="ZO32"/>
      <c r="ZP32"/>
      <c r="ZQ32"/>
      <c r="ZR32"/>
      <c r="ZS32"/>
      <c r="ZT32"/>
      <c r="ZU32"/>
      <c r="ZV32"/>
      <c r="ZW32"/>
      <c r="ZX32"/>
      <c r="ZY32"/>
      <c r="ZZ32"/>
      <c r="AAA32"/>
      <c r="AAB32"/>
      <c r="AAC32"/>
      <c r="AAD32"/>
      <c r="AAE32"/>
      <c r="AAF32"/>
      <c r="AAG32"/>
      <c r="AAH32"/>
      <c r="AAI32"/>
      <c r="AAJ32"/>
      <c r="AAK32"/>
      <c r="AAL32"/>
      <c r="AAM32"/>
      <c r="AAN32"/>
      <c r="AAO32"/>
      <c r="AAP32"/>
      <c r="AAQ32"/>
      <c r="AAR32"/>
      <c r="AAS32"/>
      <c r="AAT32"/>
      <c r="AAU32"/>
      <c r="AAV32"/>
      <c r="AAW32"/>
      <c r="AAX32"/>
      <c r="AAY32"/>
      <c r="AAZ32"/>
      <c r="ABA32"/>
      <c r="ABB32"/>
      <c r="ABC32"/>
      <c r="ABD32"/>
      <c r="ABE32"/>
      <c r="ABF32"/>
      <c r="ABG32"/>
      <c r="ABH32"/>
      <c r="ABI32"/>
      <c r="ABJ32"/>
      <c r="ABK32"/>
      <c r="ABL32"/>
      <c r="ABM32"/>
      <c r="ABN32"/>
      <c r="ABO32"/>
      <c r="ABP32"/>
      <c r="ABQ32"/>
      <c r="ABR32"/>
      <c r="ABS32"/>
      <c r="ABT32"/>
      <c r="ABU32"/>
      <c r="ABV32"/>
      <c r="ABW32"/>
      <c r="ABX32"/>
      <c r="ABY32"/>
      <c r="ABZ32"/>
      <c r="ACA32"/>
      <c r="ACB32"/>
      <c r="ACC32"/>
      <c r="ACD32"/>
      <c r="ACE32"/>
      <c r="ACF32"/>
      <c r="ACG32"/>
      <c r="ACH32"/>
      <c r="ACI32"/>
      <c r="ACJ32"/>
      <c r="ACK32"/>
      <c r="ACL32"/>
      <c r="ACM32"/>
      <c r="ACN32"/>
      <c r="ACO32"/>
      <c r="ACP32"/>
      <c r="ACQ32"/>
      <c r="ACR32"/>
      <c r="ACS32"/>
      <c r="ACT32"/>
      <c r="ACU32"/>
      <c r="ACV32"/>
      <c r="ACW32"/>
      <c r="ACX32"/>
      <c r="ACY32"/>
      <c r="ACZ32"/>
      <c r="ADA32"/>
      <c r="ADB32"/>
      <c r="ADC32"/>
      <c r="ADD32"/>
      <c r="ADE32"/>
      <c r="ADF32"/>
      <c r="ADG32"/>
      <c r="ADH32"/>
      <c r="ADI32"/>
      <c r="ADJ32"/>
      <c r="ADK32"/>
      <c r="ADL32"/>
      <c r="ADM32"/>
      <c r="ADN32"/>
      <c r="ADO32"/>
      <c r="ADP32"/>
      <c r="ADQ32"/>
      <c r="ADR32"/>
      <c r="ADS32"/>
      <c r="ADT32"/>
      <c r="ADU32"/>
      <c r="ADV32"/>
      <c r="ADW32"/>
      <c r="ADX32"/>
      <c r="ADY32"/>
      <c r="ADZ32"/>
      <c r="AEA32"/>
      <c r="AEB32"/>
      <c r="AEC32"/>
      <c r="AED32"/>
      <c r="AEE32"/>
      <c r="AEF32"/>
      <c r="AEG32"/>
      <c r="AEH32"/>
      <c r="AEI32"/>
      <c r="AEJ32"/>
      <c r="AEK32"/>
      <c r="AEL32"/>
      <c r="AEM32"/>
      <c r="AEN32"/>
      <c r="AEO32"/>
      <c r="AEP32"/>
      <c r="AEQ32"/>
      <c r="AER32"/>
      <c r="AES32"/>
      <c r="AET32"/>
      <c r="AEU32"/>
      <c r="AEV32"/>
      <c r="AEW32"/>
      <c r="AEX32"/>
      <c r="AEY32"/>
      <c r="AEZ32"/>
      <c r="AFA32"/>
      <c r="AFB32"/>
      <c r="AFC32"/>
      <c r="AFD32"/>
      <c r="AFE32"/>
      <c r="AFF32"/>
      <c r="AFG32"/>
      <c r="AFH32"/>
      <c r="AFI32"/>
      <c r="AFJ32"/>
      <c r="AFK32"/>
      <c r="AFL32"/>
      <c r="AFM32"/>
      <c r="AFN32"/>
      <c r="AFO32"/>
      <c r="AFP32"/>
      <c r="AFQ32"/>
      <c r="AFR32"/>
      <c r="AFS32"/>
      <c r="AFT32"/>
      <c r="AFU32"/>
      <c r="AFV32"/>
      <c r="AFW32"/>
      <c r="AFX32"/>
      <c r="AFY32"/>
      <c r="AFZ32"/>
      <c r="AGA32"/>
      <c r="AGB32"/>
      <c r="AGC32"/>
      <c r="AGD32"/>
      <c r="AGE32"/>
      <c r="AGF32"/>
      <c r="AGG32"/>
      <c r="AGH32"/>
      <c r="AGI32"/>
      <c r="AGJ32"/>
      <c r="AGK32"/>
      <c r="AGL32"/>
      <c r="AGM32"/>
      <c r="AGN32"/>
      <c r="AGO32"/>
      <c r="AGP32"/>
      <c r="AGQ32"/>
      <c r="AGR32"/>
      <c r="AGS32"/>
      <c r="AGT32"/>
      <c r="AGU32"/>
      <c r="AGV32"/>
      <c r="AGW32"/>
      <c r="AGX32"/>
      <c r="AGY32"/>
      <c r="AGZ32"/>
      <c r="AHA32"/>
      <c r="AHB32"/>
      <c r="AHC32"/>
      <c r="AHD32"/>
      <c r="AHE32"/>
      <c r="AHF32"/>
      <c r="AHG32"/>
      <c r="AHH32"/>
      <c r="AHI32"/>
      <c r="AHJ32"/>
      <c r="AHK32"/>
      <c r="AHL32"/>
      <c r="AHM32"/>
      <c r="AHN32"/>
      <c r="AHO32"/>
      <c r="AHP32"/>
      <c r="AHQ32"/>
      <c r="AHR32"/>
      <c r="AHS32"/>
      <c r="AHT32"/>
      <c r="AHU32"/>
      <c r="AHV32"/>
      <c r="AHW32"/>
      <c r="AHX32"/>
      <c r="AHY32"/>
      <c r="AHZ32"/>
      <c r="AIA32"/>
      <c r="AIB32"/>
      <c r="AIC32"/>
      <c r="AID32"/>
      <c r="AIE32"/>
      <c r="AIF32"/>
      <c r="AIG32"/>
      <c r="AIH32"/>
      <c r="AII32"/>
      <c r="AIJ32"/>
      <c r="AIK32"/>
      <c r="AIL32"/>
      <c r="AIM32"/>
      <c r="AIN32"/>
      <c r="AIO32"/>
      <c r="AIP32"/>
      <c r="AIQ32"/>
      <c r="AIR32"/>
      <c r="AIS32"/>
      <c r="AIT32"/>
      <c r="AIU32"/>
      <c r="AIV32"/>
      <c r="AIW32"/>
      <c r="AIX32"/>
      <c r="AIY32"/>
      <c r="AIZ32"/>
      <c r="AJA32"/>
      <c r="AJB32"/>
      <c r="AJC32"/>
      <c r="AJD32"/>
      <c r="AJE32"/>
      <c r="AJF32"/>
      <c r="AJG32"/>
      <c r="AJH32"/>
      <c r="AJI32"/>
      <c r="AJJ32"/>
      <c r="AJK32"/>
      <c r="AJL32"/>
      <c r="AJM32"/>
      <c r="AJN32"/>
      <c r="AJO32"/>
      <c r="AJP32"/>
      <c r="AJQ32"/>
      <c r="AJR32"/>
      <c r="AJS32"/>
      <c r="AJT32"/>
      <c r="AJU32"/>
      <c r="AJV32"/>
      <c r="AJW32"/>
      <c r="AJX32"/>
      <c r="AJY32"/>
      <c r="AJZ32"/>
      <c r="AKA32"/>
      <c r="AKB32"/>
      <c r="AKC32"/>
      <c r="AKD32"/>
      <c r="AKE32"/>
      <c r="AKF32"/>
      <c r="AKG32"/>
      <c r="AKH32"/>
      <c r="AKI32"/>
      <c r="AKJ32"/>
      <c r="AKK32"/>
      <c r="AKL32"/>
      <c r="AKM32"/>
      <c r="AKN32"/>
      <c r="AKO32"/>
      <c r="AKP32"/>
      <c r="AKQ32"/>
      <c r="AKR32"/>
      <c r="AKS32"/>
      <c r="AKT32"/>
      <c r="AKU32"/>
      <c r="AKV32"/>
      <c r="AKW32"/>
      <c r="AKX32"/>
      <c r="AKY32"/>
      <c r="AKZ32"/>
      <c r="ALA32"/>
      <c r="ALB32"/>
      <c r="ALC32"/>
      <c r="ALD32"/>
      <c r="ALE32"/>
      <c r="ALF32"/>
      <c r="ALG32"/>
      <c r="ALH32"/>
      <c r="ALI32"/>
      <c r="ALJ32"/>
      <c r="ALK32"/>
      <c r="ALL32"/>
      <c r="ALM32"/>
      <c r="ALN32"/>
      <c r="ALO32"/>
      <c r="ALP32"/>
      <c r="ALQ32"/>
      <c r="ALR32"/>
      <c r="ALS32"/>
      <c r="ALT32"/>
      <c r="ALU32"/>
      <c r="ALV32"/>
      <c r="ALW32"/>
      <c r="ALX32"/>
      <c r="ALY32"/>
      <c r="ALZ32"/>
      <c r="AMA32"/>
      <c r="AMB32"/>
      <c r="AMC32"/>
      <c r="AMD32"/>
      <c r="AME32"/>
      <c r="AMF32"/>
      <c r="AMG32"/>
      <c r="AMH32"/>
      <c r="AMI32"/>
      <c r="AMJ32"/>
    </row>
    <row r="33" spans="1:1024" ht="14" customHeight="1" x14ac:dyDescent="0.2">
      <c r="A33" s="90" t="s">
        <v>177</v>
      </c>
      <c r="B33" s="206">
        <f>B20+B7</f>
        <v>0</v>
      </c>
      <c r="C33" s="207">
        <f t="shared" si="18"/>
        <v>0</v>
      </c>
      <c r="D33" s="208">
        <f>D20+D7</f>
        <v>0</v>
      </c>
      <c r="E33" s="207">
        <f t="shared" si="19"/>
        <v>0</v>
      </c>
      <c r="F33" s="206">
        <f>F20+F7</f>
        <v>0</v>
      </c>
      <c r="G33" s="207">
        <f t="shared" si="20"/>
        <v>0</v>
      </c>
      <c r="H33" s="208">
        <f>H20+H7</f>
        <v>0</v>
      </c>
      <c r="I33" s="209">
        <f t="shared" si="21"/>
        <v>0</v>
      </c>
      <c r="J33" s="206">
        <f>J20+J7</f>
        <v>0</v>
      </c>
      <c r="K33" s="207">
        <f t="shared" si="22"/>
        <v>0</v>
      </c>
      <c r="L33" s="208">
        <f>L20+L7</f>
        <v>0</v>
      </c>
      <c r="M33" s="209">
        <f t="shared" si="23"/>
        <v>0</v>
      </c>
      <c r="N33" s="208">
        <f>N20+N7</f>
        <v>0</v>
      </c>
      <c r="O33" s="209">
        <f t="shared" si="24"/>
        <v>0</v>
      </c>
      <c r="P33" s="210">
        <f>P20+P7</f>
        <v>0</v>
      </c>
      <c r="Q33" s="209">
        <f t="shared" si="25"/>
        <v>0</v>
      </c>
      <c r="R33" s="6"/>
      <c r="S33" s="185" t="s">
        <v>163</v>
      </c>
      <c r="T33" s="145" t="str">
        <f>IF(('Form 2'!$C$23+'Form 2'!$H$23)=0,"",B33/('Form 2'!$C$23+'Form 2'!$H$23))</f>
        <v/>
      </c>
      <c r="U33" s="145" t="str">
        <f>IF(('Form 2'!$C$24+'Form 2'!$H$24)=0,"",D33/('Form 2'!$C$24+'Form 2'!$H$24))</f>
        <v/>
      </c>
      <c r="V33" s="145" t="str">
        <f>IF(('Form 2'!$C$25+'Form 2'!$H$25)=0,"",F33/('Form 2'!$C$25+'Form 2'!$H$25))</f>
        <v/>
      </c>
      <c r="W33" s="145" t="str">
        <f>IF(('Form 2'!$C$26+'Form 2'!$H$26)=0,"",H33/('Form 2'!$C$26+'Form 2'!$H$26))</f>
        <v/>
      </c>
      <c r="X33" s="145" t="str">
        <f>IF(('Form 2'!$C$27+'Form 2'!$H$27)=0,"",J33/('Form 2'!$C$27+'Form 2'!$H$27))</f>
        <v/>
      </c>
      <c r="Y33" s="145" t="str">
        <f>IF(('Form 2'!$C$28+'Form 2'!$H$28)=0,"",L33/('Form 2'!$C$28+'Form 2'!$H$28))</f>
        <v/>
      </c>
      <c r="Z33" s="146">
        <f>IF(('Form 2'!$C$29+'Form 2'!$H$29)=0,0,(B33+D33+F33+H33+J33+L33)/('Form 2'!$C$29+'Form 2'!$H$29))</f>
        <v>0</v>
      </c>
      <c r="AA33" s="6"/>
      <c r="AB33" s="185" t="s">
        <v>163</v>
      </c>
      <c r="AC33" s="147" t="str">
        <f t="shared" si="26"/>
        <v/>
      </c>
      <c r="AD33" s="147" t="str">
        <f t="shared" si="27"/>
        <v/>
      </c>
      <c r="AE33" s="147" t="str">
        <f t="shared" si="28"/>
        <v/>
      </c>
      <c r="AF33" s="147" t="str">
        <f t="shared" si="29"/>
        <v/>
      </c>
      <c r="AG33" s="147" t="str">
        <f t="shared" si="30"/>
        <v/>
      </c>
      <c r="AH33" s="147" t="str">
        <f t="shared" si="31"/>
        <v/>
      </c>
      <c r="AI33" s="148" t="str">
        <f t="shared" si="32"/>
        <v/>
      </c>
      <c r="AJ33" s="6"/>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c r="OK33"/>
      <c r="OL33"/>
      <c r="OM33"/>
      <c r="ON33"/>
      <c r="OO33"/>
      <c r="OP33"/>
      <c r="OQ33"/>
      <c r="OR33"/>
      <c r="OS33"/>
      <c r="OT33"/>
      <c r="OU33"/>
      <c r="OV33"/>
      <c r="OW33"/>
      <c r="OX33"/>
      <c r="OY33"/>
      <c r="OZ33"/>
      <c r="PA33"/>
      <c r="PB33"/>
      <c r="PC33"/>
      <c r="PD33"/>
      <c r="PE33"/>
      <c r="PF33"/>
      <c r="PG33"/>
      <c r="PH33"/>
      <c r="PI33"/>
      <c r="PJ33"/>
      <c r="PK33"/>
      <c r="PL33"/>
      <c r="PM33"/>
      <c r="PN33"/>
      <c r="PO33"/>
      <c r="PP33"/>
      <c r="PQ33"/>
      <c r="PR33"/>
      <c r="PS33"/>
      <c r="PT33"/>
      <c r="PU33"/>
      <c r="PV33"/>
      <c r="PW33"/>
      <c r="PX33"/>
      <c r="PY33"/>
      <c r="PZ33"/>
      <c r="QA33"/>
      <c r="QB33"/>
      <c r="QC33"/>
      <c r="QD33"/>
      <c r="QE33"/>
      <c r="QF33"/>
      <c r="QG33"/>
      <c r="QH33"/>
      <c r="QI33"/>
      <c r="QJ33"/>
      <c r="QK33"/>
      <c r="QL33"/>
      <c r="QM33"/>
      <c r="QN33"/>
      <c r="QO33"/>
      <c r="QP33"/>
      <c r="QQ33"/>
      <c r="QR33"/>
      <c r="QS33"/>
      <c r="QT33"/>
      <c r="QU33"/>
      <c r="QV33"/>
      <c r="QW33"/>
      <c r="QX33"/>
      <c r="QY33"/>
      <c r="QZ33"/>
      <c r="RA33"/>
      <c r="RB33"/>
      <c r="RC33"/>
      <c r="RD33"/>
      <c r="RE33"/>
      <c r="RF33"/>
      <c r="RG33"/>
      <c r="RH33"/>
      <c r="RI33"/>
      <c r="RJ33"/>
      <c r="RK33"/>
      <c r="RL33"/>
      <c r="RM33"/>
      <c r="RN33"/>
      <c r="RO33"/>
      <c r="RP33"/>
      <c r="RQ33"/>
      <c r="RR33"/>
      <c r="RS33"/>
      <c r="RT33"/>
      <c r="RU33"/>
      <c r="RV33"/>
      <c r="RW33"/>
      <c r="RX33"/>
      <c r="RY33"/>
      <c r="RZ33"/>
      <c r="SA33"/>
      <c r="SB33"/>
      <c r="SC33"/>
      <c r="SD33"/>
      <c r="SE33"/>
      <c r="SF33"/>
      <c r="SG33"/>
      <c r="SH33"/>
      <c r="SI33"/>
      <c r="SJ33"/>
      <c r="SK33"/>
      <c r="SL33"/>
      <c r="SM33"/>
      <c r="SN33"/>
      <c r="SO33"/>
      <c r="SP33"/>
      <c r="SQ33"/>
      <c r="SR33"/>
      <c r="SS33"/>
      <c r="ST33"/>
      <c r="SU33"/>
      <c r="SV33"/>
      <c r="SW33"/>
      <c r="SX33"/>
      <c r="SY33"/>
      <c r="SZ33"/>
      <c r="TA33"/>
      <c r="TB33"/>
      <c r="TC33"/>
      <c r="TD33"/>
      <c r="TE33"/>
      <c r="TF33"/>
      <c r="TG33"/>
      <c r="TH33"/>
      <c r="TI33"/>
      <c r="TJ33"/>
      <c r="TK33"/>
      <c r="TL33"/>
      <c r="TM33"/>
      <c r="TN33"/>
      <c r="TO33"/>
      <c r="TP33"/>
      <c r="TQ33"/>
      <c r="TR33"/>
      <c r="TS33"/>
      <c r="TT33"/>
      <c r="TU33"/>
      <c r="TV33"/>
      <c r="TW33"/>
      <c r="TX33"/>
      <c r="TY33"/>
      <c r="TZ33"/>
      <c r="UA33"/>
      <c r="UB33"/>
      <c r="UC33"/>
      <c r="UD33"/>
      <c r="UE33"/>
      <c r="UF33"/>
      <c r="UG33"/>
      <c r="UH33"/>
      <c r="UI33"/>
      <c r="UJ33"/>
      <c r="UK33"/>
      <c r="UL33"/>
      <c r="UM33"/>
      <c r="UN33"/>
      <c r="UO33"/>
      <c r="UP33"/>
      <c r="UQ33"/>
      <c r="UR33"/>
      <c r="US33"/>
      <c r="UT33"/>
      <c r="UU33"/>
      <c r="UV33"/>
      <c r="UW33"/>
      <c r="UX33"/>
      <c r="UY33"/>
      <c r="UZ33"/>
      <c r="VA33"/>
      <c r="VB33"/>
      <c r="VC33"/>
      <c r="VD33"/>
      <c r="VE33"/>
      <c r="VF33"/>
      <c r="VG33"/>
      <c r="VH33"/>
      <c r="VI33"/>
      <c r="VJ33"/>
      <c r="VK33"/>
      <c r="VL33"/>
      <c r="VM33"/>
      <c r="VN33"/>
      <c r="VO33"/>
      <c r="VP33"/>
      <c r="VQ33"/>
      <c r="VR33"/>
      <c r="VS33"/>
      <c r="VT33"/>
      <c r="VU33"/>
      <c r="VV33"/>
      <c r="VW33"/>
      <c r="VX33"/>
      <c r="VY33"/>
      <c r="VZ33"/>
      <c r="WA33"/>
      <c r="WB33"/>
      <c r="WC33"/>
      <c r="WD33"/>
      <c r="WE33"/>
      <c r="WF33"/>
      <c r="WG33"/>
      <c r="WH33"/>
      <c r="WI33"/>
      <c r="WJ33"/>
      <c r="WK33"/>
      <c r="WL33"/>
      <c r="WM33"/>
      <c r="WN33"/>
      <c r="WO33"/>
      <c r="WP33"/>
      <c r="WQ33"/>
      <c r="WR33"/>
      <c r="WS33"/>
      <c r="WT33"/>
      <c r="WU33"/>
      <c r="WV33"/>
      <c r="WW33"/>
      <c r="WX33"/>
      <c r="WY33"/>
      <c r="WZ33"/>
      <c r="XA33"/>
      <c r="XB33"/>
      <c r="XC33"/>
      <c r="XD33"/>
      <c r="XE33"/>
      <c r="XF33"/>
      <c r="XG33"/>
      <c r="XH33"/>
      <c r="XI33"/>
      <c r="XJ33"/>
      <c r="XK33"/>
      <c r="XL33"/>
      <c r="XM33"/>
      <c r="XN33"/>
      <c r="XO33"/>
      <c r="XP33"/>
      <c r="XQ33"/>
      <c r="XR33"/>
      <c r="XS33"/>
      <c r="XT33"/>
      <c r="XU33"/>
      <c r="XV33"/>
      <c r="XW33"/>
      <c r="XX33"/>
      <c r="XY33"/>
      <c r="XZ33"/>
      <c r="YA33"/>
      <c r="YB33"/>
      <c r="YC33"/>
      <c r="YD33"/>
      <c r="YE33"/>
      <c r="YF33"/>
      <c r="YG33"/>
      <c r="YH33"/>
      <c r="YI33"/>
      <c r="YJ33"/>
      <c r="YK33"/>
      <c r="YL33"/>
      <c r="YM33"/>
      <c r="YN33"/>
      <c r="YO33"/>
      <c r="YP33"/>
      <c r="YQ33"/>
      <c r="YR33"/>
      <c r="YS33"/>
      <c r="YT33"/>
      <c r="YU33"/>
      <c r="YV33"/>
      <c r="YW33"/>
      <c r="YX33"/>
      <c r="YY33"/>
      <c r="YZ33"/>
      <c r="ZA33"/>
      <c r="ZB33"/>
      <c r="ZC33"/>
      <c r="ZD33"/>
      <c r="ZE33"/>
      <c r="ZF33"/>
      <c r="ZG33"/>
      <c r="ZH33"/>
      <c r="ZI33"/>
      <c r="ZJ33"/>
      <c r="ZK33"/>
      <c r="ZL33"/>
      <c r="ZM33"/>
      <c r="ZN33"/>
      <c r="ZO33"/>
      <c r="ZP33"/>
      <c r="ZQ33"/>
      <c r="ZR33"/>
      <c r="ZS33"/>
      <c r="ZT33"/>
      <c r="ZU33"/>
      <c r="ZV33"/>
      <c r="ZW33"/>
      <c r="ZX33"/>
      <c r="ZY33"/>
      <c r="ZZ33"/>
      <c r="AAA33"/>
      <c r="AAB33"/>
      <c r="AAC33"/>
      <c r="AAD33"/>
      <c r="AAE33"/>
      <c r="AAF33"/>
      <c r="AAG33"/>
      <c r="AAH33"/>
      <c r="AAI33"/>
      <c r="AAJ33"/>
      <c r="AAK33"/>
      <c r="AAL33"/>
      <c r="AAM33"/>
      <c r="AAN33"/>
      <c r="AAO33"/>
      <c r="AAP33"/>
      <c r="AAQ33"/>
      <c r="AAR33"/>
      <c r="AAS33"/>
      <c r="AAT33"/>
      <c r="AAU33"/>
      <c r="AAV33"/>
      <c r="AAW33"/>
      <c r="AAX33"/>
      <c r="AAY33"/>
      <c r="AAZ33"/>
      <c r="ABA33"/>
      <c r="ABB33"/>
      <c r="ABC33"/>
      <c r="ABD33"/>
      <c r="ABE33"/>
      <c r="ABF33"/>
      <c r="ABG33"/>
      <c r="ABH33"/>
      <c r="ABI33"/>
      <c r="ABJ33"/>
      <c r="ABK33"/>
      <c r="ABL33"/>
      <c r="ABM33"/>
      <c r="ABN33"/>
      <c r="ABO33"/>
      <c r="ABP33"/>
      <c r="ABQ33"/>
      <c r="ABR33"/>
      <c r="ABS33"/>
      <c r="ABT33"/>
      <c r="ABU33"/>
      <c r="ABV33"/>
      <c r="ABW33"/>
      <c r="ABX33"/>
      <c r="ABY33"/>
      <c r="ABZ33"/>
      <c r="ACA33"/>
      <c r="ACB33"/>
      <c r="ACC33"/>
      <c r="ACD33"/>
      <c r="ACE33"/>
      <c r="ACF33"/>
      <c r="ACG33"/>
      <c r="ACH33"/>
      <c r="ACI33"/>
      <c r="ACJ33"/>
      <c r="ACK33"/>
      <c r="ACL33"/>
      <c r="ACM33"/>
      <c r="ACN33"/>
      <c r="ACO33"/>
      <c r="ACP33"/>
      <c r="ACQ33"/>
      <c r="ACR33"/>
      <c r="ACS33"/>
      <c r="ACT33"/>
      <c r="ACU33"/>
      <c r="ACV33"/>
      <c r="ACW33"/>
      <c r="ACX33"/>
      <c r="ACY33"/>
      <c r="ACZ33"/>
      <c r="ADA33"/>
      <c r="ADB33"/>
      <c r="ADC33"/>
      <c r="ADD33"/>
      <c r="ADE33"/>
      <c r="ADF33"/>
      <c r="ADG33"/>
      <c r="ADH33"/>
      <c r="ADI33"/>
      <c r="ADJ33"/>
      <c r="ADK33"/>
      <c r="ADL33"/>
      <c r="ADM33"/>
      <c r="ADN33"/>
      <c r="ADO33"/>
      <c r="ADP33"/>
      <c r="ADQ33"/>
      <c r="ADR33"/>
      <c r="ADS33"/>
      <c r="ADT33"/>
      <c r="ADU33"/>
      <c r="ADV33"/>
      <c r="ADW33"/>
      <c r="ADX33"/>
      <c r="ADY33"/>
      <c r="ADZ33"/>
      <c r="AEA33"/>
      <c r="AEB33"/>
      <c r="AEC33"/>
      <c r="AED33"/>
      <c r="AEE33"/>
      <c r="AEF33"/>
      <c r="AEG33"/>
      <c r="AEH33"/>
      <c r="AEI33"/>
      <c r="AEJ33"/>
      <c r="AEK33"/>
      <c r="AEL33"/>
      <c r="AEM33"/>
      <c r="AEN33"/>
      <c r="AEO33"/>
      <c r="AEP33"/>
      <c r="AEQ33"/>
      <c r="AER33"/>
      <c r="AES33"/>
      <c r="AET33"/>
      <c r="AEU33"/>
      <c r="AEV33"/>
      <c r="AEW33"/>
      <c r="AEX33"/>
      <c r="AEY33"/>
      <c r="AEZ33"/>
      <c r="AFA33"/>
      <c r="AFB33"/>
      <c r="AFC33"/>
      <c r="AFD33"/>
      <c r="AFE33"/>
      <c r="AFF33"/>
      <c r="AFG33"/>
      <c r="AFH33"/>
      <c r="AFI33"/>
      <c r="AFJ33"/>
      <c r="AFK33"/>
      <c r="AFL33"/>
      <c r="AFM33"/>
      <c r="AFN33"/>
      <c r="AFO33"/>
      <c r="AFP33"/>
      <c r="AFQ33"/>
      <c r="AFR33"/>
      <c r="AFS33"/>
      <c r="AFT33"/>
      <c r="AFU33"/>
      <c r="AFV33"/>
      <c r="AFW33"/>
      <c r="AFX33"/>
      <c r="AFY33"/>
      <c r="AFZ33"/>
      <c r="AGA33"/>
      <c r="AGB33"/>
      <c r="AGC33"/>
      <c r="AGD33"/>
      <c r="AGE33"/>
      <c r="AGF33"/>
      <c r="AGG33"/>
      <c r="AGH33"/>
      <c r="AGI33"/>
      <c r="AGJ33"/>
      <c r="AGK33"/>
      <c r="AGL33"/>
      <c r="AGM33"/>
      <c r="AGN33"/>
      <c r="AGO33"/>
      <c r="AGP33"/>
      <c r="AGQ33"/>
      <c r="AGR33"/>
      <c r="AGS33"/>
      <c r="AGT33"/>
      <c r="AGU33"/>
      <c r="AGV33"/>
      <c r="AGW33"/>
      <c r="AGX33"/>
      <c r="AGY33"/>
      <c r="AGZ33"/>
      <c r="AHA33"/>
      <c r="AHB33"/>
      <c r="AHC33"/>
      <c r="AHD33"/>
      <c r="AHE33"/>
      <c r="AHF33"/>
      <c r="AHG33"/>
      <c r="AHH33"/>
      <c r="AHI33"/>
      <c r="AHJ33"/>
      <c r="AHK33"/>
      <c r="AHL33"/>
      <c r="AHM33"/>
      <c r="AHN33"/>
      <c r="AHO33"/>
      <c r="AHP33"/>
      <c r="AHQ33"/>
      <c r="AHR33"/>
      <c r="AHS33"/>
      <c r="AHT33"/>
      <c r="AHU33"/>
      <c r="AHV33"/>
      <c r="AHW33"/>
      <c r="AHX33"/>
      <c r="AHY33"/>
      <c r="AHZ33"/>
      <c r="AIA33"/>
      <c r="AIB33"/>
      <c r="AIC33"/>
      <c r="AID33"/>
      <c r="AIE33"/>
      <c r="AIF33"/>
      <c r="AIG33"/>
      <c r="AIH33"/>
      <c r="AII33"/>
      <c r="AIJ33"/>
      <c r="AIK33"/>
      <c r="AIL33"/>
      <c r="AIM33"/>
      <c r="AIN33"/>
      <c r="AIO33"/>
      <c r="AIP33"/>
      <c r="AIQ33"/>
      <c r="AIR33"/>
      <c r="AIS33"/>
      <c r="AIT33"/>
      <c r="AIU33"/>
      <c r="AIV33"/>
      <c r="AIW33"/>
      <c r="AIX33"/>
      <c r="AIY33"/>
      <c r="AIZ33"/>
      <c r="AJA33"/>
      <c r="AJB33"/>
      <c r="AJC33"/>
      <c r="AJD33"/>
      <c r="AJE33"/>
      <c r="AJF33"/>
      <c r="AJG33"/>
      <c r="AJH33"/>
      <c r="AJI33"/>
      <c r="AJJ33"/>
      <c r="AJK33"/>
      <c r="AJL33"/>
      <c r="AJM33"/>
      <c r="AJN33"/>
      <c r="AJO33"/>
      <c r="AJP33"/>
      <c r="AJQ33"/>
      <c r="AJR33"/>
      <c r="AJS33"/>
      <c r="AJT33"/>
      <c r="AJU33"/>
      <c r="AJV33"/>
      <c r="AJW33"/>
      <c r="AJX33"/>
      <c r="AJY33"/>
      <c r="AJZ33"/>
      <c r="AKA33"/>
      <c r="AKB33"/>
      <c r="AKC33"/>
      <c r="AKD33"/>
      <c r="AKE33"/>
      <c r="AKF33"/>
      <c r="AKG33"/>
      <c r="AKH33"/>
      <c r="AKI33"/>
      <c r="AKJ33"/>
      <c r="AKK33"/>
      <c r="AKL33"/>
      <c r="AKM33"/>
      <c r="AKN33"/>
      <c r="AKO33"/>
      <c r="AKP33"/>
      <c r="AKQ33"/>
      <c r="AKR33"/>
      <c r="AKS33"/>
      <c r="AKT33"/>
      <c r="AKU33"/>
      <c r="AKV33"/>
      <c r="AKW33"/>
      <c r="AKX33"/>
      <c r="AKY33"/>
      <c r="AKZ33"/>
      <c r="ALA33"/>
      <c r="ALB33"/>
      <c r="ALC33"/>
      <c r="ALD33"/>
      <c r="ALE33"/>
      <c r="ALF33"/>
      <c r="ALG33"/>
      <c r="ALH33"/>
      <c r="ALI33"/>
      <c r="ALJ33"/>
      <c r="ALK33"/>
      <c r="ALL33"/>
      <c r="ALM33"/>
      <c r="ALN33"/>
      <c r="ALO33"/>
      <c r="ALP33"/>
      <c r="ALQ33"/>
      <c r="ALR33"/>
      <c r="ALS33"/>
      <c r="ALT33"/>
      <c r="ALU33"/>
      <c r="ALV33"/>
      <c r="ALW33"/>
      <c r="ALX33"/>
      <c r="ALY33"/>
      <c r="ALZ33"/>
      <c r="AMA33"/>
      <c r="AMB33"/>
      <c r="AMC33"/>
      <c r="AMD33"/>
      <c r="AME33"/>
      <c r="AMF33"/>
      <c r="AMG33"/>
      <c r="AMH33"/>
      <c r="AMI33"/>
      <c r="AMJ33"/>
    </row>
    <row r="34" spans="1:1024" ht="14" customHeight="1" x14ac:dyDescent="0.2">
      <c r="A34" s="90" t="s">
        <v>178</v>
      </c>
      <c r="B34" s="206">
        <f>B21+B8</f>
        <v>0</v>
      </c>
      <c r="C34" s="207">
        <f t="shared" si="18"/>
        <v>0</v>
      </c>
      <c r="D34" s="208">
        <f>D21+D8</f>
        <v>0</v>
      </c>
      <c r="E34" s="207">
        <f t="shared" si="19"/>
        <v>0</v>
      </c>
      <c r="F34" s="206">
        <f>F21+F8</f>
        <v>0</v>
      </c>
      <c r="G34" s="207">
        <f t="shared" si="20"/>
        <v>0</v>
      </c>
      <c r="H34" s="208">
        <f>H21+H8</f>
        <v>0</v>
      </c>
      <c r="I34" s="209">
        <f t="shared" si="21"/>
        <v>0</v>
      </c>
      <c r="J34" s="206">
        <f>J21+J8</f>
        <v>0</v>
      </c>
      <c r="K34" s="207">
        <f t="shared" si="22"/>
        <v>0</v>
      </c>
      <c r="L34" s="208">
        <f>L21+L8</f>
        <v>0</v>
      </c>
      <c r="M34" s="209">
        <f t="shared" si="23"/>
        <v>0</v>
      </c>
      <c r="N34" s="208">
        <f>N21+N8</f>
        <v>0</v>
      </c>
      <c r="O34" s="209">
        <f t="shared" si="24"/>
        <v>0</v>
      </c>
      <c r="P34" s="210">
        <f>P21+P8</f>
        <v>0</v>
      </c>
      <c r="Q34" s="209">
        <f t="shared" si="25"/>
        <v>0</v>
      </c>
      <c r="R34" s="6"/>
      <c r="S34" s="185" t="s">
        <v>164</v>
      </c>
      <c r="T34" s="145" t="str">
        <f>IF(('Form 2'!$C$23+'Form 2'!$H$23)=0,"",B34/('Form 2'!$C$23+'Form 2'!$H$23))</f>
        <v/>
      </c>
      <c r="U34" s="145" t="str">
        <f>IF(('Form 2'!$C$24+'Form 2'!$H$24)=0,"",D34/('Form 2'!$C$24+'Form 2'!$H$24))</f>
        <v/>
      </c>
      <c r="V34" s="145" t="str">
        <f>IF(('Form 2'!$C$25+'Form 2'!$H$25)=0,"",F34/('Form 2'!$C$25+'Form 2'!$H$25))</f>
        <v/>
      </c>
      <c r="W34" s="145" t="str">
        <f>IF(('Form 2'!$C$26+'Form 2'!$H$26)=0,"",H34/('Form 2'!$C$26+'Form 2'!$H$26))</f>
        <v/>
      </c>
      <c r="X34" s="145" t="str">
        <f>IF(('Form 2'!$C$27+'Form 2'!$H$27)=0,"",J34/('Form 2'!$C$27+'Form 2'!$H$27))</f>
        <v/>
      </c>
      <c r="Y34" s="145" t="str">
        <f>IF(('Form 2'!$C$28+'Form 2'!$H$28)=0,"",L34/('Form 2'!$C$28+'Form 2'!$H$28))</f>
        <v/>
      </c>
      <c r="Z34" s="146">
        <f>IF(('Form 2'!$C$29+'Form 2'!$H$29)=0,0,(B34+D34+F34+H34+J34+L34)/('Form 2'!$C$29+'Form 2'!$H$29))</f>
        <v>0</v>
      </c>
      <c r="AA34" s="6"/>
      <c r="AB34" s="185" t="s">
        <v>164</v>
      </c>
      <c r="AC34" s="147" t="str">
        <f t="shared" si="26"/>
        <v/>
      </c>
      <c r="AD34" s="147" t="str">
        <f t="shared" si="27"/>
        <v/>
      </c>
      <c r="AE34" s="147" t="str">
        <f t="shared" si="28"/>
        <v/>
      </c>
      <c r="AF34" s="147" t="str">
        <f t="shared" si="29"/>
        <v/>
      </c>
      <c r="AG34" s="147" t="str">
        <f t="shared" si="30"/>
        <v/>
      </c>
      <c r="AH34" s="147" t="str">
        <f t="shared" si="31"/>
        <v/>
      </c>
      <c r="AI34" s="148" t="str">
        <f t="shared" si="32"/>
        <v/>
      </c>
      <c r="AJ34" s="6"/>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c r="AMD34"/>
      <c r="AME34"/>
      <c r="AMF34"/>
      <c r="AMG34"/>
      <c r="AMH34"/>
      <c r="AMI34"/>
      <c r="AMJ34"/>
    </row>
    <row r="35" spans="1:1024" ht="24" customHeight="1" x14ac:dyDescent="0.2">
      <c r="A35" s="155" t="s">
        <v>165</v>
      </c>
      <c r="B35" s="211">
        <f>B22+B9</f>
        <v>0</v>
      </c>
      <c r="C35" s="207">
        <f t="shared" si="18"/>
        <v>0</v>
      </c>
      <c r="D35" s="208">
        <f>D22+D9</f>
        <v>0</v>
      </c>
      <c r="E35" s="207">
        <f t="shared" si="19"/>
        <v>0</v>
      </c>
      <c r="F35" s="206">
        <f>F22+F9</f>
        <v>0</v>
      </c>
      <c r="G35" s="207">
        <f t="shared" si="20"/>
        <v>0</v>
      </c>
      <c r="H35" s="208">
        <f>H22+H9</f>
        <v>0</v>
      </c>
      <c r="I35" s="209">
        <f t="shared" si="21"/>
        <v>0</v>
      </c>
      <c r="J35" s="206">
        <f>J22+J9</f>
        <v>0</v>
      </c>
      <c r="K35" s="207">
        <f t="shared" si="22"/>
        <v>0</v>
      </c>
      <c r="L35" s="208">
        <f>L22+L9</f>
        <v>0</v>
      </c>
      <c r="M35" s="209">
        <f t="shared" si="23"/>
        <v>0</v>
      </c>
      <c r="N35" s="208">
        <f>N22+N9</f>
        <v>0</v>
      </c>
      <c r="O35" s="209">
        <f t="shared" si="24"/>
        <v>0</v>
      </c>
      <c r="P35" s="210">
        <f>P22+P9</f>
        <v>0</v>
      </c>
      <c r="Q35" s="209">
        <f t="shared" si="25"/>
        <v>0</v>
      </c>
      <c r="R35" s="6"/>
      <c r="S35" s="188" t="s">
        <v>166</v>
      </c>
      <c r="T35" s="145" t="str">
        <f>IF(('Form 2'!$C$23+'Form 2'!$H$23)=0,"",B35/('Form 2'!$C$23+'Form 2'!$H$23))</f>
        <v/>
      </c>
      <c r="U35" s="145" t="str">
        <f>IF(('Form 2'!$C$24+'Form 2'!$H$24)=0,"",D35/('Form 2'!$C$24+'Form 2'!$H$24))</f>
        <v/>
      </c>
      <c r="V35" s="145" t="str">
        <f>IF(('Form 2'!$C$25+'Form 2'!$H$25)=0,"",F35/('Form 2'!$C$25+'Form 2'!$H$25))</f>
        <v/>
      </c>
      <c r="W35" s="145" t="str">
        <f>IF(('Form 2'!$C$26+'Form 2'!$H$26)=0,"",H35/('Form 2'!$C$26+'Form 2'!$H$26))</f>
        <v/>
      </c>
      <c r="X35" s="145" t="str">
        <f>IF(('Form 2'!$C$27+'Form 2'!$H$27)=0,"",J35/('Form 2'!$C$27+'Form 2'!$H$27))</f>
        <v/>
      </c>
      <c r="Y35" s="145" t="str">
        <f>IF(('Form 2'!$C$28+'Form 2'!$H$28)=0,"",L35/('Form 2'!$C$28+'Form 2'!$H$28))</f>
        <v/>
      </c>
      <c r="Z35" s="146">
        <f>IF(('Form 2'!$C$29+'Form 2'!$H$29)=0,0,(B35+D35+F35+H35+J35+L35)/('Form 2'!$C$29+'Form 2'!$H$29))</f>
        <v>0</v>
      </c>
      <c r="AA35" s="6"/>
      <c r="AB35" s="189" t="s">
        <v>166</v>
      </c>
      <c r="AC35" s="147" t="str">
        <f t="shared" si="26"/>
        <v/>
      </c>
      <c r="AD35" s="147" t="str">
        <f t="shared" si="27"/>
        <v/>
      </c>
      <c r="AE35" s="147" t="str">
        <f t="shared" si="28"/>
        <v/>
      </c>
      <c r="AF35" s="147" t="str">
        <f t="shared" si="29"/>
        <v/>
      </c>
      <c r="AG35" s="147" t="str">
        <f t="shared" si="30"/>
        <v/>
      </c>
      <c r="AH35" s="147" t="str">
        <f t="shared" si="31"/>
        <v/>
      </c>
      <c r="AI35" s="148" t="str">
        <f t="shared" si="32"/>
        <v/>
      </c>
      <c r="AJ35" s="6"/>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c r="ADJ35"/>
      <c r="ADK35"/>
      <c r="ADL35"/>
      <c r="ADM35"/>
      <c r="ADN35"/>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c r="AHQ35"/>
      <c r="AHR35"/>
      <c r="AHS35"/>
      <c r="AHT35"/>
      <c r="AHU35"/>
      <c r="AHV35"/>
      <c r="AHW35"/>
      <c r="AHX35"/>
      <c r="AHY35"/>
      <c r="AHZ35"/>
      <c r="AIA35"/>
      <c r="AIB35"/>
      <c r="AIC35"/>
      <c r="AID35"/>
      <c r="AIE35"/>
      <c r="AIF35"/>
      <c r="AIG35"/>
      <c r="AIH35"/>
      <c r="AII35"/>
      <c r="AIJ35"/>
      <c r="AIK35"/>
      <c r="AIL35"/>
      <c r="AIM35"/>
      <c r="AIN35"/>
      <c r="AIO35"/>
      <c r="AIP35"/>
      <c r="AIQ35"/>
      <c r="AIR35"/>
      <c r="AIS35"/>
      <c r="AIT35"/>
      <c r="AIU35"/>
      <c r="AIV35"/>
      <c r="AIW35"/>
      <c r="AIX35"/>
      <c r="AIY35"/>
      <c r="AIZ35"/>
      <c r="AJA35"/>
      <c r="AJB35"/>
      <c r="AJC35"/>
      <c r="AJD35"/>
      <c r="AJE35"/>
      <c r="AJF35"/>
      <c r="AJG35"/>
      <c r="AJH35"/>
      <c r="AJI35"/>
      <c r="AJJ35"/>
      <c r="AJK35"/>
      <c r="AJL35"/>
      <c r="AJM35"/>
      <c r="AJN35"/>
      <c r="AJO35"/>
      <c r="AJP35"/>
      <c r="AJQ35"/>
      <c r="AJR35"/>
      <c r="AJS35"/>
      <c r="AJT35"/>
      <c r="AJU35"/>
      <c r="AJV35"/>
      <c r="AJW35"/>
      <c r="AJX35"/>
      <c r="AJY35"/>
      <c r="AJZ35"/>
      <c r="AKA35"/>
      <c r="AKB35"/>
      <c r="AKC35"/>
      <c r="AKD35"/>
      <c r="AKE35"/>
      <c r="AKF35"/>
      <c r="AKG35"/>
      <c r="AKH35"/>
      <c r="AKI35"/>
      <c r="AKJ35"/>
      <c r="AKK35"/>
      <c r="AKL35"/>
      <c r="AKM35"/>
      <c r="AKN35"/>
      <c r="AKO35"/>
      <c r="AKP35"/>
      <c r="AKQ35"/>
      <c r="AKR35"/>
      <c r="AKS35"/>
      <c r="AKT35"/>
      <c r="AKU35"/>
      <c r="AKV35"/>
      <c r="AKW35"/>
      <c r="AKX35"/>
      <c r="AKY35"/>
      <c r="AKZ35"/>
      <c r="ALA35"/>
      <c r="ALB35"/>
      <c r="ALC35"/>
      <c r="ALD35"/>
      <c r="ALE35"/>
      <c r="ALF35"/>
      <c r="ALG35"/>
      <c r="ALH35"/>
      <c r="ALI35"/>
      <c r="ALJ35"/>
      <c r="ALK35"/>
      <c r="ALL35"/>
      <c r="ALM35"/>
      <c r="ALN35"/>
      <c r="ALO35"/>
      <c r="ALP35"/>
      <c r="ALQ35"/>
      <c r="ALR35"/>
      <c r="ALS35"/>
      <c r="ALT35"/>
      <c r="ALU35"/>
      <c r="ALV35"/>
      <c r="ALW35"/>
      <c r="ALX35"/>
      <c r="ALY35"/>
      <c r="ALZ35"/>
      <c r="AMA35"/>
      <c r="AMB35"/>
      <c r="AMC35"/>
      <c r="AMD35"/>
      <c r="AME35"/>
      <c r="AMF35"/>
      <c r="AMG35"/>
      <c r="AMH35"/>
      <c r="AMI35"/>
      <c r="AMJ35"/>
    </row>
    <row r="36" spans="1:1024" ht="14" customHeight="1" x14ac:dyDescent="0.2">
      <c r="A36" s="90" t="s">
        <v>179</v>
      </c>
      <c r="B36" s="206">
        <f>B23+B10</f>
        <v>0</v>
      </c>
      <c r="C36" s="207">
        <f t="shared" si="18"/>
        <v>0</v>
      </c>
      <c r="D36" s="211">
        <f>D23+D10</f>
        <v>0</v>
      </c>
      <c r="E36" s="207">
        <f t="shared" si="19"/>
        <v>0</v>
      </c>
      <c r="F36" s="206">
        <f>F23+F10</f>
        <v>0</v>
      </c>
      <c r="G36" s="207">
        <f t="shared" si="20"/>
        <v>0</v>
      </c>
      <c r="H36" s="211">
        <f>H23+H10</f>
        <v>0</v>
      </c>
      <c r="I36" s="209">
        <f t="shared" si="21"/>
        <v>0</v>
      </c>
      <c r="J36" s="206">
        <f>J23+J10</f>
        <v>0</v>
      </c>
      <c r="K36" s="207">
        <f t="shared" si="22"/>
        <v>0</v>
      </c>
      <c r="L36" s="211">
        <f>L23+L10</f>
        <v>0</v>
      </c>
      <c r="M36" s="209">
        <f t="shared" si="23"/>
        <v>0</v>
      </c>
      <c r="N36" s="211">
        <f>N23+N10</f>
        <v>0</v>
      </c>
      <c r="O36" s="209">
        <f t="shared" si="24"/>
        <v>0</v>
      </c>
      <c r="P36" s="210">
        <f>P23+P10</f>
        <v>0</v>
      </c>
      <c r="Q36" s="209">
        <f t="shared" si="25"/>
        <v>0</v>
      </c>
      <c r="R36" s="6"/>
      <c r="S36" s="185" t="s">
        <v>167</v>
      </c>
      <c r="T36" s="145" t="str">
        <f>IF(('Form 2'!$C$23+'Form 2'!$H$23)=0,"",B36/('Form 2'!$C$23+'Form 2'!$H$23))</f>
        <v/>
      </c>
      <c r="U36" s="145" t="str">
        <f>IF(('Form 2'!$C$24+'Form 2'!$H$24)=0,"",D36/('Form 2'!$C$24+'Form 2'!$H$24))</f>
        <v/>
      </c>
      <c r="V36" s="145" t="str">
        <f>IF(('Form 2'!$C$25+'Form 2'!$H$25)=0,"",F36/('Form 2'!$C$25+'Form 2'!$H$25))</f>
        <v/>
      </c>
      <c r="W36" s="145" t="str">
        <f>IF(('Form 2'!$C$26+'Form 2'!$H$26)=0,"",H36/('Form 2'!$C$26+'Form 2'!$H$26))</f>
        <v/>
      </c>
      <c r="X36" s="145" t="str">
        <f>IF(('Form 2'!$C$27+'Form 2'!$H$27)=0,"",J36/('Form 2'!$C$27+'Form 2'!$H$27))</f>
        <v/>
      </c>
      <c r="Y36" s="145" t="str">
        <f>IF(('Form 2'!$C$28+'Form 2'!$H$28)=0,"",L36/('Form 2'!$C$28+'Form 2'!$H$28))</f>
        <v/>
      </c>
      <c r="Z36" s="146">
        <f>IF(('Form 2'!$C$29+'Form 2'!$H$29)=0,0,(B36+D36+F36+H36+J36+L36)/('Form 2'!$C$29+'Form 2'!$H$29))</f>
        <v>0</v>
      </c>
      <c r="AA36" s="6"/>
      <c r="AB36" s="185" t="s">
        <v>167</v>
      </c>
      <c r="AC36" s="147" t="str">
        <f t="shared" si="26"/>
        <v/>
      </c>
      <c r="AD36" s="147" t="str">
        <f t="shared" si="27"/>
        <v/>
      </c>
      <c r="AE36" s="147" t="str">
        <f t="shared" si="28"/>
        <v/>
      </c>
      <c r="AF36" s="147" t="str">
        <f t="shared" si="29"/>
        <v/>
      </c>
      <c r="AG36" s="147" t="str">
        <f t="shared" si="30"/>
        <v/>
      </c>
      <c r="AH36" s="147" t="str">
        <f t="shared" si="31"/>
        <v/>
      </c>
      <c r="AI36" s="148" t="str">
        <f t="shared" si="32"/>
        <v/>
      </c>
      <c r="AJ36" s="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c r="IW36"/>
      <c r="IX36"/>
      <c r="IY36"/>
      <c r="IZ36"/>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c r="KK36"/>
      <c r="KL36"/>
      <c r="KM36"/>
      <c r="KN36"/>
      <c r="KO36"/>
      <c r="KP36"/>
      <c r="KQ36"/>
      <c r="KR36"/>
      <c r="KS36"/>
      <c r="KT36"/>
      <c r="KU36"/>
      <c r="KV36"/>
      <c r="KW36"/>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c r="ML36"/>
      <c r="MM36"/>
      <c r="MN36"/>
      <c r="MO36"/>
      <c r="MP36"/>
      <c r="MQ36"/>
      <c r="MR36"/>
      <c r="MS36"/>
      <c r="MT36"/>
      <c r="MU36"/>
      <c r="MV36"/>
      <c r="MW36"/>
      <c r="MX36"/>
      <c r="MY36"/>
      <c r="MZ36"/>
      <c r="NA36"/>
      <c r="NB36"/>
      <c r="NC36"/>
      <c r="ND36"/>
      <c r="NE36"/>
      <c r="NF36"/>
      <c r="NG36"/>
      <c r="NH36"/>
      <c r="NI36"/>
      <c r="NJ36"/>
      <c r="NK36"/>
      <c r="NL36"/>
      <c r="NM36"/>
      <c r="NN36"/>
      <c r="NO36"/>
      <c r="NP36"/>
      <c r="NQ36"/>
      <c r="NR36"/>
      <c r="NS36"/>
      <c r="NT36"/>
      <c r="NU36"/>
      <c r="NV36"/>
      <c r="NW36"/>
      <c r="NX36"/>
      <c r="NY36"/>
      <c r="NZ36"/>
      <c r="OA36"/>
      <c r="OB36"/>
      <c r="OC36"/>
      <c r="OD36"/>
      <c r="OE36"/>
      <c r="OF36"/>
      <c r="OG36"/>
      <c r="OH36"/>
      <c r="OI36"/>
      <c r="OJ36"/>
      <c r="OK36"/>
      <c r="OL36"/>
      <c r="OM36"/>
      <c r="ON36"/>
      <c r="OO36"/>
      <c r="OP36"/>
      <c r="OQ36"/>
      <c r="OR36"/>
      <c r="OS36"/>
      <c r="OT36"/>
      <c r="OU36"/>
      <c r="OV36"/>
      <c r="OW36"/>
      <c r="OX36"/>
      <c r="OY36"/>
      <c r="OZ36"/>
      <c r="PA36"/>
      <c r="PB36"/>
      <c r="PC36"/>
      <c r="PD36"/>
      <c r="PE36"/>
      <c r="PF36"/>
      <c r="PG36"/>
      <c r="PH36"/>
      <c r="PI36"/>
      <c r="PJ36"/>
      <c r="PK36"/>
      <c r="PL36"/>
      <c r="PM36"/>
      <c r="PN36"/>
      <c r="PO36"/>
      <c r="PP36"/>
      <c r="PQ36"/>
      <c r="PR36"/>
      <c r="PS36"/>
      <c r="PT36"/>
      <c r="PU36"/>
      <c r="PV36"/>
      <c r="PW36"/>
      <c r="PX36"/>
      <c r="PY36"/>
      <c r="PZ36"/>
      <c r="QA36"/>
      <c r="QB36"/>
      <c r="QC36"/>
      <c r="QD36"/>
      <c r="QE36"/>
      <c r="QF36"/>
      <c r="QG36"/>
      <c r="QH36"/>
      <c r="QI36"/>
      <c r="QJ36"/>
      <c r="QK36"/>
      <c r="QL36"/>
      <c r="QM36"/>
      <c r="QN36"/>
      <c r="QO36"/>
      <c r="QP36"/>
      <c r="QQ36"/>
      <c r="QR36"/>
      <c r="QS36"/>
      <c r="QT36"/>
      <c r="QU36"/>
      <c r="QV36"/>
      <c r="QW36"/>
      <c r="QX36"/>
      <c r="QY36"/>
      <c r="QZ36"/>
      <c r="RA36"/>
      <c r="RB36"/>
      <c r="RC36"/>
      <c r="RD36"/>
      <c r="RE36"/>
      <c r="RF36"/>
      <c r="RG36"/>
      <c r="RH36"/>
      <c r="RI36"/>
      <c r="RJ36"/>
      <c r="RK36"/>
      <c r="RL36"/>
      <c r="RM36"/>
      <c r="RN36"/>
      <c r="RO36"/>
      <c r="RP36"/>
      <c r="RQ36"/>
      <c r="RR36"/>
      <c r="RS36"/>
      <c r="RT36"/>
      <c r="RU36"/>
      <c r="RV36"/>
      <c r="RW36"/>
      <c r="RX36"/>
      <c r="RY36"/>
      <c r="RZ36"/>
      <c r="SA36"/>
      <c r="SB36"/>
      <c r="SC36"/>
      <c r="SD36"/>
      <c r="SE36"/>
      <c r="SF36"/>
      <c r="SG36"/>
      <c r="SH36"/>
      <c r="SI36"/>
      <c r="SJ36"/>
      <c r="SK36"/>
      <c r="SL36"/>
      <c r="SM36"/>
      <c r="SN36"/>
      <c r="SO36"/>
      <c r="SP36"/>
      <c r="SQ36"/>
      <c r="SR36"/>
      <c r="SS36"/>
      <c r="ST36"/>
      <c r="SU36"/>
      <c r="SV36"/>
      <c r="SW36"/>
      <c r="SX36"/>
      <c r="SY36"/>
      <c r="SZ36"/>
      <c r="TA36"/>
      <c r="TB36"/>
      <c r="TC36"/>
      <c r="TD36"/>
      <c r="TE36"/>
      <c r="TF36"/>
      <c r="TG36"/>
      <c r="TH36"/>
      <c r="TI36"/>
      <c r="TJ36"/>
      <c r="TK36"/>
      <c r="TL36"/>
      <c r="TM36"/>
      <c r="TN36"/>
      <c r="TO36"/>
      <c r="TP36"/>
      <c r="TQ36"/>
      <c r="TR36"/>
      <c r="TS36"/>
      <c r="TT36"/>
      <c r="TU36"/>
      <c r="TV36"/>
      <c r="TW36"/>
      <c r="TX36"/>
      <c r="TY36"/>
      <c r="TZ36"/>
      <c r="UA36"/>
      <c r="UB36"/>
      <c r="UC36"/>
      <c r="UD36"/>
      <c r="UE36"/>
      <c r="UF36"/>
      <c r="UG36"/>
      <c r="UH36"/>
      <c r="UI36"/>
      <c r="UJ36"/>
      <c r="UK36"/>
      <c r="UL36"/>
      <c r="UM36"/>
      <c r="UN36"/>
      <c r="UO36"/>
      <c r="UP36"/>
      <c r="UQ36"/>
      <c r="UR36"/>
      <c r="US36"/>
      <c r="UT36"/>
      <c r="UU36"/>
      <c r="UV36"/>
      <c r="UW36"/>
      <c r="UX36"/>
      <c r="UY36"/>
      <c r="UZ36"/>
      <c r="VA36"/>
      <c r="VB36"/>
      <c r="VC36"/>
      <c r="VD36"/>
      <c r="VE36"/>
      <c r="VF36"/>
      <c r="VG36"/>
      <c r="VH36"/>
      <c r="VI36"/>
      <c r="VJ36"/>
      <c r="VK36"/>
      <c r="VL36"/>
      <c r="VM36"/>
      <c r="VN36"/>
      <c r="VO36"/>
      <c r="VP36"/>
      <c r="VQ36"/>
      <c r="VR36"/>
      <c r="VS36"/>
      <c r="VT36"/>
      <c r="VU36"/>
      <c r="VV36"/>
      <c r="VW36"/>
      <c r="VX36"/>
      <c r="VY36"/>
      <c r="VZ36"/>
      <c r="WA36"/>
      <c r="WB36"/>
      <c r="WC36"/>
      <c r="WD36"/>
      <c r="WE36"/>
      <c r="WF36"/>
      <c r="WG36"/>
      <c r="WH36"/>
      <c r="WI36"/>
      <c r="WJ36"/>
      <c r="WK36"/>
      <c r="WL36"/>
      <c r="WM36"/>
      <c r="WN36"/>
      <c r="WO36"/>
      <c r="WP36"/>
      <c r="WQ36"/>
      <c r="WR36"/>
      <c r="WS36"/>
      <c r="WT36"/>
      <c r="WU36"/>
      <c r="WV36"/>
      <c r="WW36"/>
      <c r="WX36"/>
      <c r="WY36"/>
      <c r="WZ36"/>
      <c r="XA36"/>
      <c r="XB36"/>
      <c r="XC36"/>
      <c r="XD36"/>
      <c r="XE36"/>
      <c r="XF36"/>
      <c r="XG36"/>
      <c r="XH36"/>
      <c r="XI36"/>
      <c r="XJ36"/>
      <c r="XK36"/>
      <c r="XL36"/>
      <c r="XM36"/>
      <c r="XN36"/>
      <c r="XO36"/>
      <c r="XP36"/>
      <c r="XQ36"/>
      <c r="XR36"/>
      <c r="XS36"/>
      <c r="XT36"/>
      <c r="XU36"/>
      <c r="XV36"/>
      <c r="XW36"/>
      <c r="XX36"/>
      <c r="XY36"/>
      <c r="XZ36"/>
      <c r="YA36"/>
      <c r="YB36"/>
      <c r="YC36"/>
      <c r="YD36"/>
      <c r="YE36"/>
      <c r="YF36"/>
      <c r="YG36"/>
      <c r="YH36"/>
      <c r="YI36"/>
      <c r="YJ36"/>
      <c r="YK36"/>
      <c r="YL36"/>
      <c r="YM36"/>
      <c r="YN36"/>
      <c r="YO36"/>
      <c r="YP36"/>
      <c r="YQ36"/>
      <c r="YR36"/>
      <c r="YS36"/>
      <c r="YT36"/>
      <c r="YU36"/>
      <c r="YV36"/>
      <c r="YW36"/>
      <c r="YX36"/>
      <c r="YY36"/>
      <c r="YZ36"/>
      <c r="ZA36"/>
      <c r="ZB36"/>
      <c r="ZC36"/>
      <c r="ZD36"/>
      <c r="ZE36"/>
      <c r="ZF36"/>
      <c r="ZG36"/>
      <c r="ZH36"/>
      <c r="ZI36"/>
      <c r="ZJ36"/>
      <c r="ZK36"/>
      <c r="ZL36"/>
      <c r="ZM36"/>
      <c r="ZN36"/>
      <c r="ZO36"/>
      <c r="ZP36"/>
      <c r="ZQ36"/>
      <c r="ZR36"/>
      <c r="ZS36"/>
      <c r="ZT36"/>
      <c r="ZU36"/>
      <c r="ZV36"/>
      <c r="ZW36"/>
      <c r="ZX36"/>
      <c r="ZY36"/>
      <c r="ZZ36"/>
      <c r="AAA36"/>
      <c r="AAB36"/>
      <c r="AAC36"/>
      <c r="AAD36"/>
      <c r="AAE36"/>
      <c r="AAF36"/>
      <c r="AAG36"/>
      <c r="AAH36"/>
      <c r="AAI36"/>
      <c r="AAJ36"/>
      <c r="AAK36"/>
      <c r="AAL36"/>
      <c r="AAM36"/>
      <c r="AAN36"/>
      <c r="AAO36"/>
      <c r="AAP36"/>
      <c r="AAQ36"/>
      <c r="AAR36"/>
      <c r="AAS36"/>
      <c r="AAT36"/>
      <c r="AAU36"/>
      <c r="AAV36"/>
      <c r="AAW36"/>
      <c r="AAX36"/>
      <c r="AAY36"/>
      <c r="AAZ36"/>
      <c r="ABA36"/>
      <c r="ABB36"/>
      <c r="ABC36"/>
      <c r="ABD36"/>
      <c r="ABE36"/>
      <c r="ABF36"/>
      <c r="ABG36"/>
      <c r="ABH36"/>
      <c r="ABI36"/>
      <c r="ABJ36"/>
      <c r="ABK36"/>
      <c r="ABL36"/>
      <c r="ABM36"/>
      <c r="ABN36"/>
      <c r="ABO36"/>
      <c r="ABP36"/>
      <c r="ABQ36"/>
      <c r="ABR36"/>
      <c r="ABS36"/>
      <c r="ABT36"/>
      <c r="ABU36"/>
      <c r="ABV36"/>
      <c r="ABW36"/>
      <c r="ABX36"/>
      <c r="ABY36"/>
      <c r="ABZ36"/>
      <c r="ACA36"/>
      <c r="ACB36"/>
      <c r="ACC36"/>
      <c r="ACD36"/>
      <c r="ACE36"/>
      <c r="ACF36"/>
      <c r="ACG36"/>
      <c r="ACH36"/>
      <c r="ACI36"/>
      <c r="ACJ36"/>
      <c r="ACK36"/>
      <c r="ACL36"/>
      <c r="ACM36"/>
      <c r="ACN36"/>
      <c r="ACO36"/>
      <c r="ACP36"/>
      <c r="ACQ36"/>
      <c r="ACR36"/>
      <c r="ACS36"/>
      <c r="ACT36"/>
      <c r="ACU36"/>
      <c r="ACV36"/>
      <c r="ACW36"/>
      <c r="ACX36"/>
      <c r="ACY36"/>
      <c r="ACZ36"/>
      <c r="ADA36"/>
      <c r="ADB36"/>
      <c r="ADC36"/>
      <c r="ADD36"/>
      <c r="ADE36"/>
      <c r="ADF36"/>
      <c r="ADG36"/>
      <c r="ADH36"/>
      <c r="ADI36"/>
      <c r="ADJ36"/>
      <c r="ADK36"/>
      <c r="ADL36"/>
      <c r="ADM36"/>
      <c r="ADN36"/>
      <c r="ADO36"/>
      <c r="ADP36"/>
      <c r="ADQ36"/>
      <c r="ADR36"/>
      <c r="ADS36"/>
      <c r="ADT36"/>
      <c r="ADU36"/>
      <c r="ADV36"/>
      <c r="ADW36"/>
      <c r="ADX36"/>
      <c r="ADY36"/>
      <c r="ADZ36"/>
      <c r="AEA36"/>
      <c r="AEB36"/>
      <c r="AEC36"/>
      <c r="AED36"/>
      <c r="AEE36"/>
      <c r="AEF36"/>
      <c r="AEG36"/>
      <c r="AEH36"/>
      <c r="AEI36"/>
      <c r="AEJ36"/>
      <c r="AEK36"/>
      <c r="AEL36"/>
      <c r="AEM36"/>
      <c r="AEN36"/>
      <c r="AEO36"/>
      <c r="AEP36"/>
      <c r="AEQ36"/>
      <c r="AER36"/>
      <c r="AES36"/>
      <c r="AET36"/>
      <c r="AEU36"/>
      <c r="AEV36"/>
      <c r="AEW36"/>
      <c r="AEX36"/>
      <c r="AEY36"/>
      <c r="AEZ36"/>
      <c r="AFA36"/>
      <c r="AFB36"/>
      <c r="AFC36"/>
      <c r="AFD36"/>
      <c r="AFE36"/>
      <c r="AFF36"/>
      <c r="AFG36"/>
      <c r="AFH36"/>
      <c r="AFI36"/>
      <c r="AFJ36"/>
      <c r="AFK36"/>
      <c r="AFL36"/>
      <c r="AFM36"/>
      <c r="AFN36"/>
      <c r="AFO36"/>
      <c r="AFP36"/>
      <c r="AFQ36"/>
      <c r="AFR36"/>
      <c r="AFS36"/>
      <c r="AFT36"/>
      <c r="AFU36"/>
      <c r="AFV36"/>
      <c r="AFW36"/>
      <c r="AFX36"/>
      <c r="AFY36"/>
      <c r="AFZ36"/>
      <c r="AGA36"/>
      <c r="AGB36"/>
      <c r="AGC36"/>
      <c r="AGD36"/>
      <c r="AGE36"/>
      <c r="AGF36"/>
      <c r="AGG36"/>
      <c r="AGH36"/>
      <c r="AGI36"/>
      <c r="AGJ36"/>
      <c r="AGK36"/>
      <c r="AGL36"/>
      <c r="AGM36"/>
      <c r="AGN36"/>
      <c r="AGO36"/>
      <c r="AGP36"/>
      <c r="AGQ36"/>
      <c r="AGR36"/>
      <c r="AGS36"/>
      <c r="AGT36"/>
      <c r="AGU36"/>
      <c r="AGV36"/>
      <c r="AGW36"/>
      <c r="AGX36"/>
      <c r="AGY36"/>
      <c r="AGZ36"/>
      <c r="AHA36"/>
      <c r="AHB36"/>
      <c r="AHC36"/>
      <c r="AHD36"/>
      <c r="AHE36"/>
      <c r="AHF36"/>
      <c r="AHG36"/>
      <c r="AHH36"/>
      <c r="AHI36"/>
      <c r="AHJ36"/>
      <c r="AHK36"/>
      <c r="AHL36"/>
      <c r="AHM36"/>
      <c r="AHN36"/>
      <c r="AHO36"/>
      <c r="AHP36"/>
      <c r="AHQ36"/>
      <c r="AHR36"/>
      <c r="AHS36"/>
      <c r="AHT36"/>
      <c r="AHU36"/>
      <c r="AHV36"/>
      <c r="AHW36"/>
      <c r="AHX36"/>
      <c r="AHY36"/>
      <c r="AHZ36"/>
      <c r="AIA36"/>
      <c r="AIB36"/>
      <c r="AIC36"/>
      <c r="AID36"/>
      <c r="AIE36"/>
      <c r="AIF36"/>
      <c r="AIG36"/>
      <c r="AIH36"/>
      <c r="AII36"/>
      <c r="AIJ36"/>
      <c r="AIK36"/>
      <c r="AIL36"/>
      <c r="AIM36"/>
      <c r="AIN36"/>
      <c r="AIO36"/>
      <c r="AIP36"/>
      <c r="AIQ36"/>
      <c r="AIR36"/>
      <c r="AIS36"/>
      <c r="AIT36"/>
      <c r="AIU36"/>
      <c r="AIV36"/>
      <c r="AIW36"/>
      <c r="AIX36"/>
      <c r="AIY36"/>
      <c r="AIZ36"/>
      <c r="AJA36"/>
      <c r="AJB36"/>
      <c r="AJC36"/>
      <c r="AJD36"/>
      <c r="AJE36"/>
      <c r="AJF36"/>
      <c r="AJG36"/>
      <c r="AJH36"/>
      <c r="AJI36"/>
      <c r="AJJ36"/>
      <c r="AJK36"/>
      <c r="AJL36"/>
      <c r="AJM36"/>
      <c r="AJN36"/>
      <c r="AJO36"/>
      <c r="AJP36"/>
      <c r="AJQ36"/>
      <c r="AJR36"/>
      <c r="AJS36"/>
      <c r="AJT36"/>
      <c r="AJU36"/>
      <c r="AJV36"/>
      <c r="AJW36"/>
      <c r="AJX36"/>
      <c r="AJY36"/>
      <c r="AJZ36"/>
      <c r="AKA36"/>
      <c r="AKB36"/>
      <c r="AKC36"/>
      <c r="AKD36"/>
      <c r="AKE36"/>
      <c r="AKF36"/>
      <c r="AKG36"/>
      <c r="AKH36"/>
      <c r="AKI36"/>
      <c r="AKJ36"/>
      <c r="AKK36"/>
      <c r="AKL36"/>
      <c r="AKM36"/>
      <c r="AKN36"/>
      <c r="AKO36"/>
      <c r="AKP36"/>
      <c r="AKQ36"/>
      <c r="AKR36"/>
      <c r="AKS36"/>
      <c r="AKT36"/>
      <c r="AKU36"/>
      <c r="AKV36"/>
      <c r="AKW36"/>
      <c r="AKX36"/>
      <c r="AKY36"/>
      <c r="AKZ36"/>
      <c r="ALA36"/>
      <c r="ALB36"/>
      <c r="ALC36"/>
      <c r="ALD36"/>
      <c r="ALE36"/>
      <c r="ALF36"/>
      <c r="ALG36"/>
      <c r="ALH36"/>
      <c r="ALI36"/>
      <c r="ALJ36"/>
      <c r="ALK36"/>
      <c r="ALL36"/>
      <c r="ALM36"/>
      <c r="ALN36"/>
      <c r="ALO36"/>
      <c r="ALP36"/>
      <c r="ALQ36"/>
      <c r="ALR36"/>
      <c r="ALS36"/>
      <c r="ALT36"/>
      <c r="ALU36"/>
      <c r="ALV36"/>
      <c r="ALW36"/>
      <c r="ALX36"/>
      <c r="ALY36"/>
      <c r="ALZ36"/>
      <c r="AMA36"/>
      <c r="AMB36"/>
      <c r="AMC36"/>
      <c r="AMD36"/>
      <c r="AME36"/>
      <c r="AMF36"/>
      <c r="AMG36"/>
      <c r="AMH36"/>
      <c r="AMI36"/>
      <c r="AMJ36"/>
    </row>
    <row r="37" spans="1:1024" ht="14" customHeight="1" x14ac:dyDescent="0.2">
      <c r="A37" s="90" t="s">
        <v>180</v>
      </c>
      <c r="B37" s="212">
        <f>B24+B11</f>
        <v>0</v>
      </c>
      <c r="C37" s="213">
        <f t="shared" si="18"/>
        <v>0</v>
      </c>
      <c r="D37" s="214">
        <f>D24+D11</f>
        <v>0</v>
      </c>
      <c r="E37" s="207">
        <f t="shared" si="19"/>
        <v>0</v>
      </c>
      <c r="F37" s="212">
        <f>F24+F11</f>
        <v>0</v>
      </c>
      <c r="G37" s="213">
        <f t="shared" si="20"/>
        <v>0</v>
      </c>
      <c r="H37" s="214">
        <f>H24+H11</f>
        <v>0</v>
      </c>
      <c r="I37" s="215">
        <f t="shared" si="21"/>
        <v>0</v>
      </c>
      <c r="J37" s="212">
        <f>J24+J11</f>
        <v>0</v>
      </c>
      <c r="K37" s="213">
        <f t="shared" si="22"/>
        <v>0</v>
      </c>
      <c r="L37" s="214">
        <f>L24+L11</f>
        <v>0</v>
      </c>
      <c r="M37" s="215">
        <f t="shared" si="23"/>
        <v>0</v>
      </c>
      <c r="N37" s="214">
        <f>N24+N11</f>
        <v>0</v>
      </c>
      <c r="O37" s="215">
        <f t="shared" si="24"/>
        <v>0</v>
      </c>
      <c r="P37" s="216">
        <f>P24+P11</f>
        <v>0</v>
      </c>
      <c r="Q37" s="215">
        <f t="shared" si="25"/>
        <v>0</v>
      </c>
      <c r="R37" s="6"/>
      <c r="S37" s="185" t="s">
        <v>168</v>
      </c>
      <c r="T37" s="145" t="str">
        <f>IF(('Form 2'!$C$23+'Form 2'!$H$23)=0,"",B37/('Form 2'!$C$23+'Form 2'!$H$23))</f>
        <v/>
      </c>
      <c r="U37" s="145" t="str">
        <f>IF(('Form 2'!$C$24+'Form 2'!$H$24)=0,"",D37/('Form 2'!$C$24+'Form 2'!$H$24))</f>
        <v/>
      </c>
      <c r="V37" s="145" t="str">
        <f>IF(('Form 2'!$C$25+'Form 2'!$H$25)=0,"",F37/('Form 2'!$C$25+'Form 2'!$H$25))</f>
        <v/>
      </c>
      <c r="W37" s="145" t="str">
        <f>IF(('Form 2'!$C$26+'Form 2'!$H$26)=0,"",H37/('Form 2'!$C$26+'Form 2'!$H$26))</f>
        <v/>
      </c>
      <c r="X37" s="145" t="str">
        <f>IF(('Form 2'!$C$27+'Form 2'!$H$27)=0,"",J37/('Form 2'!$C$27+'Form 2'!$H$27))</f>
        <v/>
      </c>
      <c r="Y37" s="145" t="str">
        <f>IF(('Form 2'!$C$28+'Form 2'!$H$28)=0,"",L37/('Form 2'!$C$28+'Form 2'!$H$28))</f>
        <v/>
      </c>
      <c r="Z37" s="146">
        <f>IF(('Form 2'!$C$29+'Form 2'!$H$29)=0,0,(B37+D37+F37+H37+J37+L37)/('Form 2'!$C$29+'Form 2'!$H$29))</f>
        <v>0</v>
      </c>
      <c r="AA37" s="6"/>
      <c r="AB37" s="185" t="s">
        <v>168</v>
      </c>
      <c r="AC37" s="147" t="str">
        <f t="shared" si="26"/>
        <v/>
      </c>
      <c r="AD37" s="147" t="str">
        <f t="shared" si="27"/>
        <v/>
      </c>
      <c r="AE37" s="147" t="str">
        <f t="shared" si="28"/>
        <v/>
      </c>
      <c r="AF37" s="147" t="str">
        <f t="shared" si="29"/>
        <v/>
      </c>
      <c r="AG37" s="147" t="str">
        <f t="shared" si="30"/>
        <v/>
      </c>
      <c r="AH37" s="147" t="str">
        <f t="shared" si="31"/>
        <v/>
      </c>
      <c r="AI37" s="148" t="str">
        <f t="shared" si="32"/>
        <v/>
      </c>
      <c r="AJ37" s="6"/>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c r="IT37"/>
      <c r="IU37"/>
      <c r="IV37"/>
      <c r="IW37"/>
      <c r="IX37"/>
      <c r="IY37"/>
      <c r="IZ37"/>
      <c r="JA37"/>
      <c r="JB37"/>
      <c r="JC37"/>
      <c r="JD37"/>
      <c r="JE37"/>
      <c r="JF37"/>
      <c r="JG37"/>
      <c r="JH37"/>
      <c r="JI37"/>
      <c r="JJ37"/>
      <c r="JK37"/>
      <c r="JL37"/>
      <c r="JM37"/>
      <c r="JN37"/>
      <c r="JO37"/>
      <c r="JP37"/>
      <c r="JQ37"/>
      <c r="JR37"/>
      <c r="JS37"/>
      <c r="JT37"/>
      <c r="JU37"/>
      <c r="JV37"/>
      <c r="JW37"/>
      <c r="JX37"/>
      <c r="JY37"/>
      <c r="JZ37"/>
      <c r="KA37"/>
      <c r="KB37"/>
      <c r="KC37"/>
      <c r="KD37"/>
      <c r="KE37"/>
      <c r="KF37"/>
      <c r="KG37"/>
      <c r="KH37"/>
      <c r="KI37"/>
      <c r="KJ37"/>
      <c r="KK37"/>
      <c r="KL37"/>
      <c r="KM37"/>
      <c r="KN37"/>
      <c r="KO37"/>
      <c r="KP37"/>
      <c r="KQ37"/>
      <c r="KR37"/>
      <c r="KS37"/>
      <c r="KT37"/>
      <c r="KU37"/>
      <c r="KV37"/>
      <c r="KW37"/>
      <c r="KX37"/>
      <c r="KY37"/>
      <c r="KZ37"/>
      <c r="LA37"/>
      <c r="LB37"/>
      <c r="LC37"/>
      <c r="LD37"/>
      <c r="LE37"/>
      <c r="LF37"/>
      <c r="LG37"/>
      <c r="LH37"/>
      <c r="LI37"/>
      <c r="LJ37"/>
      <c r="LK37"/>
      <c r="LL37"/>
      <c r="LM37"/>
      <c r="LN37"/>
      <c r="LO37"/>
      <c r="LP37"/>
      <c r="LQ37"/>
      <c r="LR37"/>
      <c r="LS37"/>
      <c r="LT37"/>
      <c r="LU37"/>
      <c r="LV37"/>
      <c r="LW37"/>
      <c r="LX37"/>
      <c r="LY37"/>
      <c r="LZ37"/>
      <c r="MA37"/>
      <c r="MB37"/>
      <c r="MC37"/>
      <c r="MD37"/>
      <c r="ME37"/>
      <c r="MF37"/>
      <c r="MG37"/>
      <c r="MH37"/>
      <c r="MI37"/>
      <c r="MJ37"/>
      <c r="MK37"/>
      <c r="ML37"/>
      <c r="MM37"/>
      <c r="MN37"/>
      <c r="MO37"/>
      <c r="MP37"/>
      <c r="MQ37"/>
      <c r="MR37"/>
      <c r="MS37"/>
      <c r="MT37"/>
      <c r="MU37"/>
      <c r="MV37"/>
      <c r="MW37"/>
      <c r="MX37"/>
      <c r="MY37"/>
      <c r="MZ37"/>
      <c r="NA37"/>
      <c r="NB37"/>
      <c r="NC37"/>
      <c r="ND37"/>
      <c r="NE37"/>
      <c r="NF37"/>
      <c r="NG37"/>
      <c r="NH37"/>
      <c r="NI37"/>
      <c r="NJ37"/>
      <c r="NK37"/>
      <c r="NL37"/>
      <c r="NM37"/>
      <c r="NN37"/>
      <c r="NO37"/>
      <c r="NP37"/>
      <c r="NQ37"/>
      <c r="NR37"/>
      <c r="NS37"/>
      <c r="NT37"/>
      <c r="NU37"/>
      <c r="NV37"/>
      <c r="NW37"/>
      <c r="NX37"/>
      <c r="NY37"/>
      <c r="NZ37"/>
      <c r="OA37"/>
      <c r="OB37"/>
      <c r="OC37"/>
      <c r="OD37"/>
      <c r="OE37"/>
      <c r="OF37"/>
      <c r="OG37"/>
      <c r="OH37"/>
      <c r="OI37"/>
      <c r="OJ37"/>
      <c r="OK37"/>
      <c r="OL37"/>
      <c r="OM37"/>
      <c r="ON37"/>
      <c r="OO37"/>
      <c r="OP37"/>
      <c r="OQ37"/>
      <c r="OR37"/>
      <c r="OS37"/>
      <c r="OT37"/>
      <c r="OU37"/>
      <c r="OV37"/>
      <c r="OW37"/>
      <c r="OX37"/>
      <c r="OY37"/>
      <c r="OZ37"/>
      <c r="PA37"/>
      <c r="PB37"/>
      <c r="PC37"/>
      <c r="PD37"/>
      <c r="PE37"/>
      <c r="PF37"/>
      <c r="PG37"/>
      <c r="PH37"/>
      <c r="PI37"/>
      <c r="PJ37"/>
      <c r="PK37"/>
      <c r="PL37"/>
      <c r="PM37"/>
      <c r="PN37"/>
      <c r="PO37"/>
      <c r="PP37"/>
      <c r="PQ37"/>
      <c r="PR37"/>
      <c r="PS37"/>
      <c r="PT37"/>
      <c r="PU37"/>
      <c r="PV37"/>
      <c r="PW37"/>
      <c r="PX37"/>
      <c r="PY37"/>
      <c r="PZ37"/>
      <c r="QA37"/>
      <c r="QB37"/>
      <c r="QC37"/>
      <c r="QD37"/>
      <c r="QE37"/>
      <c r="QF37"/>
      <c r="QG37"/>
      <c r="QH37"/>
      <c r="QI37"/>
      <c r="QJ37"/>
      <c r="QK37"/>
      <c r="QL37"/>
      <c r="QM37"/>
      <c r="QN37"/>
      <c r="QO37"/>
      <c r="QP37"/>
      <c r="QQ37"/>
      <c r="QR37"/>
      <c r="QS37"/>
      <c r="QT37"/>
      <c r="QU37"/>
      <c r="QV37"/>
      <c r="QW37"/>
      <c r="QX37"/>
      <c r="QY37"/>
      <c r="QZ37"/>
      <c r="RA37"/>
      <c r="RB37"/>
      <c r="RC37"/>
      <c r="RD37"/>
      <c r="RE37"/>
      <c r="RF37"/>
      <c r="RG37"/>
      <c r="RH37"/>
      <c r="RI37"/>
      <c r="RJ37"/>
      <c r="RK37"/>
      <c r="RL37"/>
      <c r="RM37"/>
      <c r="RN37"/>
      <c r="RO37"/>
      <c r="RP37"/>
      <c r="RQ37"/>
      <c r="RR37"/>
      <c r="RS37"/>
      <c r="RT37"/>
      <c r="RU37"/>
      <c r="RV37"/>
      <c r="RW37"/>
      <c r="RX37"/>
      <c r="RY37"/>
      <c r="RZ37"/>
      <c r="SA37"/>
      <c r="SB37"/>
      <c r="SC37"/>
      <c r="SD37"/>
      <c r="SE37"/>
      <c r="SF37"/>
      <c r="SG37"/>
      <c r="SH37"/>
      <c r="SI37"/>
      <c r="SJ37"/>
      <c r="SK37"/>
      <c r="SL37"/>
      <c r="SM37"/>
      <c r="SN37"/>
      <c r="SO37"/>
      <c r="SP37"/>
      <c r="SQ37"/>
      <c r="SR37"/>
      <c r="SS37"/>
      <c r="ST37"/>
      <c r="SU37"/>
      <c r="SV37"/>
      <c r="SW37"/>
      <c r="SX37"/>
      <c r="SY37"/>
      <c r="SZ37"/>
      <c r="TA37"/>
      <c r="TB37"/>
      <c r="TC37"/>
      <c r="TD37"/>
      <c r="TE37"/>
      <c r="TF37"/>
      <c r="TG37"/>
      <c r="TH37"/>
      <c r="TI37"/>
      <c r="TJ37"/>
      <c r="TK37"/>
      <c r="TL37"/>
      <c r="TM37"/>
      <c r="TN37"/>
      <c r="TO37"/>
      <c r="TP37"/>
      <c r="TQ37"/>
      <c r="TR37"/>
      <c r="TS37"/>
      <c r="TT37"/>
      <c r="TU37"/>
      <c r="TV37"/>
      <c r="TW37"/>
      <c r="TX37"/>
      <c r="TY37"/>
      <c r="TZ37"/>
      <c r="UA37"/>
      <c r="UB37"/>
      <c r="UC37"/>
      <c r="UD37"/>
      <c r="UE37"/>
      <c r="UF37"/>
      <c r="UG37"/>
      <c r="UH37"/>
      <c r="UI37"/>
      <c r="UJ37"/>
      <c r="UK37"/>
      <c r="UL37"/>
      <c r="UM37"/>
      <c r="UN37"/>
      <c r="UO37"/>
      <c r="UP37"/>
      <c r="UQ37"/>
      <c r="UR37"/>
      <c r="US37"/>
      <c r="UT37"/>
      <c r="UU37"/>
      <c r="UV37"/>
      <c r="UW37"/>
      <c r="UX37"/>
      <c r="UY37"/>
      <c r="UZ37"/>
      <c r="VA37"/>
      <c r="VB37"/>
      <c r="VC37"/>
      <c r="VD37"/>
      <c r="VE37"/>
      <c r="VF37"/>
      <c r="VG37"/>
      <c r="VH37"/>
      <c r="VI37"/>
      <c r="VJ37"/>
      <c r="VK37"/>
      <c r="VL37"/>
      <c r="VM37"/>
      <c r="VN37"/>
      <c r="VO37"/>
      <c r="VP37"/>
      <c r="VQ37"/>
      <c r="VR37"/>
      <c r="VS37"/>
      <c r="VT37"/>
      <c r="VU37"/>
      <c r="VV37"/>
      <c r="VW37"/>
      <c r="VX37"/>
      <c r="VY37"/>
      <c r="VZ37"/>
      <c r="WA37"/>
      <c r="WB37"/>
      <c r="WC37"/>
      <c r="WD37"/>
      <c r="WE37"/>
      <c r="WF37"/>
      <c r="WG37"/>
      <c r="WH37"/>
      <c r="WI37"/>
      <c r="WJ37"/>
      <c r="WK37"/>
      <c r="WL37"/>
      <c r="WM37"/>
      <c r="WN37"/>
      <c r="WO37"/>
      <c r="WP37"/>
      <c r="WQ37"/>
      <c r="WR37"/>
      <c r="WS37"/>
      <c r="WT37"/>
      <c r="WU37"/>
      <c r="WV37"/>
      <c r="WW37"/>
      <c r="WX37"/>
      <c r="WY37"/>
      <c r="WZ37"/>
      <c r="XA37"/>
      <c r="XB37"/>
      <c r="XC37"/>
      <c r="XD37"/>
      <c r="XE37"/>
      <c r="XF37"/>
      <c r="XG37"/>
      <c r="XH37"/>
      <c r="XI37"/>
      <c r="XJ37"/>
      <c r="XK37"/>
      <c r="XL37"/>
      <c r="XM37"/>
      <c r="XN37"/>
      <c r="XO37"/>
      <c r="XP37"/>
      <c r="XQ37"/>
      <c r="XR37"/>
      <c r="XS37"/>
      <c r="XT37"/>
      <c r="XU37"/>
      <c r="XV37"/>
      <c r="XW37"/>
      <c r="XX37"/>
      <c r="XY37"/>
      <c r="XZ37"/>
      <c r="YA37"/>
      <c r="YB37"/>
      <c r="YC37"/>
      <c r="YD37"/>
      <c r="YE37"/>
      <c r="YF37"/>
      <c r="YG37"/>
      <c r="YH37"/>
      <c r="YI37"/>
      <c r="YJ37"/>
      <c r="YK37"/>
      <c r="YL37"/>
      <c r="YM37"/>
      <c r="YN37"/>
      <c r="YO37"/>
      <c r="YP37"/>
      <c r="YQ37"/>
      <c r="YR37"/>
      <c r="YS37"/>
      <c r="YT37"/>
      <c r="YU37"/>
      <c r="YV37"/>
      <c r="YW37"/>
      <c r="YX37"/>
      <c r="YY37"/>
      <c r="YZ37"/>
      <c r="ZA37"/>
      <c r="ZB37"/>
      <c r="ZC37"/>
      <c r="ZD37"/>
      <c r="ZE37"/>
      <c r="ZF37"/>
      <c r="ZG37"/>
      <c r="ZH37"/>
      <c r="ZI37"/>
      <c r="ZJ37"/>
      <c r="ZK37"/>
      <c r="ZL37"/>
      <c r="ZM37"/>
      <c r="ZN37"/>
      <c r="ZO37"/>
      <c r="ZP37"/>
      <c r="ZQ37"/>
      <c r="ZR37"/>
      <c r="ZS37"/>
      <c r="ZT37"/>
      <c r="ZU37"/>
      <c r="ZV37"/>
      <c r="ZW37"/>
      <c r="ZX37"/>
      <c r="ZY37"/>
      <c r="ZZ37"/>
      <c r="AAA37"/>
      <c r="AAB37"/>
      <c r="AAC37"/>
      <c r="AAD37"/>
      <c r="AAE37"/>
      <c r="AAF37"/>
      <c r="AAG37"/>
      <c r="AAH37"/>
      <c r="AAI37"/>
      <c r="AAJ37"/>
      <c r="AAK37"/>
      <c r="AAL37"/>
      <c r="AAM37"/>
      <c r="AAN37"/>
      <c r="AAO37"/>
      <c r="AAP37"/>
      <c r="AAQ37"/>
      <c r="AAR37"/>
      <c r="AAS37"/>
      <c r="AAT37"/>
      <c r="AAU37"/>
      <c r="AAV37"/>
      <c r="AAW37"/>
      <c r="AAX37"/>
      <c r="AAY37"/>
      <c r="AAZ37"/>
      <c r="ABA37"/>
      <c r="ABB37"/>
      <c r="ABC37"/>
      <c r="ABD37"/>
      <c r="ABE37"/>
      <c r="ABF37"/>
      <c r="ABG37"/>
      <c r="ABH37"/>
      <c r="ABI37"/>
      <c r="ABJ37"/>
      <c r="ABK37"/>
      <c r="ABL37"/>
      <c r="ABM37"/>
      <c r="ABN37"/>
      <c r="ABO37"/>
      <c r="ABP37"/>
      <c r="ABQ37"/>
      <c r="ABR37"/>
      <c r="ABS37"/>
      <c r="ABT37"/>
      <c r="ABU37"/>
      <c r="ABV37"/>
      <c r="ABW37"/>
      <c r="ABX37"/>
      <c r="ABY37"/>
      <c r="ABZ37"/>
      <c r="ACA37"/>
      <c r="ACB37"/>
      <c r="ACC37"/>
      <c r="ACD37"/>
      <c r="ACE37"/>
      <c r="ACF37"/>
      <c r="ACG37"/>
      <c r="ACH37"/>
      <c r="ACI37"/>
      <c r="ACJ37"/>
      <c r="ACK37"/>
      <c r="ACL37"/>
      <c r="ACM37"/>
      <c r="ACN37"/>
      <c r="ACO37"/>
      <c r="ACP37"/>
      <c r="ACQ37"/>
      <c r="ACR37"/>
      <c r="ACS37"/>
      <c r="ACT37"/>
      <c r="ACU37"/>
      <c r="ACV37"/>
      <c r="ACW37"/>
      <c r="ACX37"/>
      <c r="ACY37"/>
      <c r="ACZ37"/>
      <c r="ADA37"/>
      <c r="ADB37"/>
      <c r="ADC37"/>
      <c r="ADD37"/>
      <c r="ADE37"/>
      <c r="ADF37"/>
      <c r="ADG37"/>
      <c r="ADH37"/>
      <c r="ADI37"/>
      <c r="ADJ37"/>
      <c r="ADK37"/>
      <c r="ADL37"/>
      <c r="ADM37"/>
      <c r="ADN37"/>
      <c r="ADO37"/>
      <c r="ADP37"/>
      <c r="ADQ37"/>
      <c r="ADR37"/>
      <c r="ADS37"/>
      <c r="ADT37"/>
      <c r="ADU37"/>
      <c r="ADV37"/>
      <c r="ADW37"/>
      <c r="ADX37"/>
      <c r="ADY37"/>
      <c r="ADZ37"/>
      <c r="AEA37"/>
      <c r="AEB37"/>
      <c r="AEC37"/>
      <c r="AED37"/>
      <c r="AEE37"/>
      <c r="AEF37"/>
      <c r="AEG37"/>
      <c r="AEH37"/>
      <c r="AEI37"/>
      <c r="AEJ37"/>
      <c r="AEK37"/>
      <c r="AEL37"/>
      <c r="AEM37"/>
      <c r="AEN37"/>
      <c r="AEO37"/>
      <c r="AEP37"/>
      <c r="AEQ37"/>
      <c r="AER37"/>
      <c r="AES37"/>
      <c r="AET37"/>
      <c r="AEU37"/>
      <c r="AEV37"/>
      <c r="AEW37"/>
      <c r="AEX37"/>
      <c r="AEY37"/>
      <c r="AEZ37"/>
      <c r="AFA37"/>
      <c r="AFB37"/>
      <c r="AFC37"/>
      <c r="AFD37"/>
      <c r="AFE37"/>
      <c r="AFF37"/>
      <c r="AFG37"/>
      <c r="AFH37"/>
      <c r="AFI37"/>
      <c r="AFJ37"/>
      <c r="AFK37"/>
      <c r="AFL37"/>
      <c r="AFM37"/>
      <c r="AFN37"/>
      <c r="AFO37"/>
      <c r="AFP37"/>
      <c r="AFQ37"/>
      <c r="AFR37"/>
      <c r="AFS37"/>
      <c r="AFT37"/>
      <c r="AFU37"/>
      <c r="AFV37"/>
      <c r="AFW37"/>
      <c r="AFX37"/>
      <c r="AFY37"/>
      <c r="AFZ37"/>
      <c r="AGA37"/>
      <c r="AGB37"/>
      <c r="AGC37"/>
      <c r="AGD37"/>
      <c r="AGE37"/>
      <c r="AGF37"/>
      <c r="AGG37"/>
      <c r="AGH37"/>
      <c r="AGI37"/>
      <c r="AGJ37"/>
      <c r="AGK37"/>
      <c r="AGL37"/>
      <c r="AGM37"/>
      <c r="AGN37"/>
      <c r="AGO37"/>
      <c r="AGP37"/>
      <c r="AGQ37"/>
      <c r="AGR37"/>
      <c r="AGS37"/>
      <c r="AGT37"/>
      <c r="AGU37"/>
      <c r="AGV37"/>
      <c r="AGW37"/>
      <c r="AGX37"/>
      <c r="AGY37"/>
      <c r="AGZ37"/>
      <c r="AHA37"/>
      <c r="AHB37"/>
      <c r="AHC37"/>
      <c r="AHD37"/>
      <c r="AHE37"/>
      <c r="AHF37"/>
      <c r="AHG37"/>
      <c r="AHH37"/>
      <c r="AHI37"/>
      <c r="AHJ37"/>
      <c r="AHK37"/>
      <c r="AHL37"/>
      <c r="AHM37"/>
      <c r="AHN37"/>
      <c r="AHO37"/>
      <c r="AHP37"/>
      <c r="AHQ37"/>
      <c r="AHR37"/>
      <c r="AHS37"/>
      <c r="AHT37"/>
      <c r="AHU37"/>
      <c r="AHV37"/>
      <c r="AHW37"/>
      <c r="AHX37"/>
      <c r="AHY37"/>
      <c r="AHZ37"/>
      <c r="AIA37"/>
      <c r="AIB37"/>
      <c r="AIC37"/>
      <c r="AID37"/>
      <c r="AIE37"/>
      <c r="AIF37"/>
      <c r="AIG37"/>
      <c r="AIH37"/>
      <c r="AII37"/>
      <c r="AIJ37"/>
      <c r="AIK37"/>
      <c r="AIL37"/>
      <c r="AIM37"/>
      <c r="AIN37"/>
      <c r="AIO37"/>
      <c r="AIP37"/>
      <c r="AIQ37"/>
      <c r="AIR37"/>
      <c r="AIS37"/>
      <c r="AIT37"/>
      <c r="AIU37"/>
      <c r="AIV37"/>
      <c r="AIW37"/>
      <c r="AIX37"/>
      <c r="AIY37"/>
      <c r="AIZ37"/>
      <c r="AJA37"/>
      <c r="AJB37"/>
      <c r="AJC37"/>
      <c r="AJD37"/>
      <c r="AJE37"/>
      <c r="AJF37"/>
      <c r="AJG37"/>
      <c r="AJH37"/>
      <c r="AJI37"/>
      <c r="AJJ37"/>
      <c r="AJK37"/>
      <c r="AJL37"/>
      <c r="AJM37"/>
      <c r="AJN37"/>
      <c r="AJO37"/>
      <c r="AJP37"/>
      <c r="AJQ37"/>
      <c r="AJR37"/>
      <c r="AJS37"/>
      <c r="AJT37"/>
      <c r="AJU37"/>
      <c r="AJV37"/>
      <c r="AJW37"/>
      <c r="AJX37"/>
      <c r="AJY37"/>
      <c r="AJZ37"/>
      <c r="AKA37"/>
      <c r="AKB37"/>
      <c r="AKC37"/>
      <c r="AKD37"/>
      <c r="AKE37"/>
      <c r="AKF37"/>
      <c r="AKG37"/>
      <c r="AKH37"/>
      <c r="AKI37"/>
      <c r="AKJ37"/>
      <c r="AKK37"/>
      <c r="AKL37"/>
      <c r="AKM37"/>
      <c r="AKN37"/>
      <c r="AKO37"/>
      <c r="AKP37"/>
      <c r="AKQ37"/>
      <c r="AKR37"/>
      <c r="AKS37"/>
      <c r="AKT37"/>
      <c r="AKU37"/>
      <c r="AKV37"/>
      <c r="AKW37"/>
      <c r="AKX37"/>
      <c r="AKY37"/>
      <c r="AKZ37"/>
      <c r="ALA37"/>
      <c r="ALB37"/>
      <c r="ALC37"/>
      <c r="ALD37"/>
      <c r="ALE37"/>
      <c r="ALF37"/>
      <c r="ALG37"/>
      <c r="ALH37"/>
      <c r="ALI37"/>
      <c r="ALJ37"/>
      <c r="ALK37"/>
      <c r="ALL37"/>
      <c r="ALM37"/>
      <c r="ALN37"/>
      <c r="ALO37"/>
      <c r="ALP37"/>
      <c r="ALQ37"/>
      <c r="ALR37"/>
      <c r="ALS37"/>
      <c r="ALT37"/>
      <c r="ALU37"/>
      <c r="ALV37"/>
      <c r="ALW37"/>
      <c r="ALX37"/>
      <c r="ALY37"/>
      <c r="ALZ37"/>
      <c r="AMA37"/>
      <c r="AMB37"/>
      <c r="AMC37"/>
      <c r="AMD37"/>
      <c r="AME37"/>
      <c r="AMF37"/>
      <c r="AMG37"/>
      <c r="AMH37"/>
      <c r="AMI37"/>
      <c r="AMJ37"/>
    </row>
    <row r="38" spans="1:1024" ht="14" customHeight="1" x14ac:dyDescent="0.2">
      <c r="A38" s="90" t="s">
        <v>169</v>
      </c>
      <c r="B38" s="206">
        <f>(B12+(B25*'Form 1'!K31))</f>
        <v>0</v>
      </c>
      <c r="C38" s="207">
        <f t="shared" si="18"/>
        <v>0</v>
      </c>
      <c r="D38" s="208">
        <f>(D12+(D25*'Form 1'!K31))</f>
        <v>0</v>
      </c>
      <c r="E38" s="207">
        <f t="shared" si="19"/>
        <v>0</v>
      </c>
      <c r="F38" s="206">
        <f>(F12+(F25*'Form 1'!K31))</f>
        <v>0</v>
      </c>
      <c r="G38" s="207">
        <f t="shared" si="20"/>
        <v>0</v>
      </c>
      <c r="H38" s="208">
        <f>(H12+(H25*'Form 1'!K31))</f>
        <v>0</v>
      </c>
      <c r="I38" s="209">
        <f t="shared" si="21"/>
        <v>0</v>
      </c>
      <c r="J38" s="206">
        <f>(J12+(J25*'Form 1'!K31))</f>
        <v>0</v>
      </c>
      <c r="K38" s="207">
        <f t="shared" si="22"/>
        <v>0</v>
      </c>
      <c r="L38" s="208">
        <f>(L12+(L25*'Form 1'!K31))</f>
        <v>0</v>
      </c>
      <c r="M38" s="209">
        <f t="shared" si="23"/>
        <v>0</v>
      </c>
      <c r="N38" s="208">
        <f>(N12+(N25*'Form 1'!K31))</f>
        <v>0</v>
      </c>
      <c r="O38" s="209">
        <f t="shared" si="24"/>
        <v>0</v>
      </c>
      <c r="P38" s="210">
        <f>(P12+(P25*'Form 1'!K31))</f>
        <v>0</v>
      </c>
      <c r="Q38" s="209">
        <f t="shared" si="25"/>
        <v>0</v>
      </c>
      <c r="R38" s="6"/>
      <c r="S38" s="185" t="s">
        <v>169</v>
      </c>
      <c r="T38" s="145" t="str">
        <f>IF(('Form 2'!$C$23+'Form 2'!$H$23)=0,"",B38/('Form 2'!$C$23+'Form 2'!$H$23))</f>
        <v/>
      </c>
      <c r="U38" s="145" t="str">
        <f>IF(('Form 2'!$C$24+'Form 2'!$H$24)=0,"",D38/('Form 2'!$C$24+'Form 2'!$H$24))</f>
        <v/>
      </c>
      <c r="V38" s="145" t="str">
        <f>IF(('Form 2'!$C$25+'Form 2'!$H$25)=0,"",F38/('Form 2'!$C$25+'Form 2'!$H$25))</f>
        <v/>
      </c>
      <c r="W38" s="145" t="str">
        <f>IF(('Form 2'!$C$26+'Form 2'!$H$26)=0,"",H38/('Form 2'!$C$26+'Form 2'!$H$26))</f>
        <v/>
      </c>
      <c r="X38" s="145" t="str">
        <f>IF(('Form 2'!$C$27+'Form 2'!$H$27)=0,"",J38/('Form 2'!$C$27+'Form 2'!$H$27))</f>
        <v/>
      </c>
      <c r="Y38" s="145" t="str">
        <f>IF(('Form 2'!$C$28+'Form 2'!$H$28)=0,"",L38/('Form 2'!$C$28+'Form 2'!$H$28))</f>
        <v/>
      </c>
      <c r="Z38" s="146">
        <f>IF(('Form 2'!$C$29+'Form 2'!$H$29)=0,0,(B38+D38+F38+H38+J38+L38)/('Form 2'!$C$29+'Form 2'!$H$29))</f>
        <v>0</v>
      </c>
      <c r="AA38" s="6"/>
      <c r="AB38" s="185" t="s">
        <v>169</v>
      </c>
      <c r="AC38" s="147" t="str">
        <f t="shared" si="26"/>
        <v/>
      </c>
      <c r="AD38" s="147" t="str">
        <f t="shared" si="27"/>
        <v/>
      </c>
      <c r="AE38" s="147" t="str">
        <f t="shared" si="28"/>
        <v/>
      </c>
      <c r="AF38" s="147" t="str">
        <f t="shared" si="29"/>
        <v/>
      </c>
      <c r="AG38" s="147" t="str">
        <f t="shared" si="30"/>
        <v/>
      </c>
      <c r="AH38" s="147" t="str">
        <f t="shared" si="31"/>
        <v/>
      </c>
      <c r="AI38" s="148" t="str">
        <f t="shared" si="32"/>
        <v/>
      </c>
      <c r="AJ38" s="6"/>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c r="IQ38"/>
      <c r="IR38"/>
      <c r="IS38"/>
      <c r="IT38"/>
      <c r="IU38"/>
      <c r="IV38"/>
      <c r="IW38"/>
      <c r="IX38"/>
      <c r="IY38"/>
      <c r="IZ38"/>
      <c r="JA38"/>
      <c r="JB38"/>
      <c r="JC38"/>
      <c r="JD38"/>
      <c r="JE38"/>
      <c r="JF38"/>
      <c r="JG38"/>
      <c r="JH38"/>
      <c r="JI38"/>
      <c r="JJ38"/>
      <c r="JK38"/>
      <c r="JL38"/>
      <c r="JM38"/>
      <c r="JN38"/>
      <c r="JO38"/>
      <c r="JP38"/>
      <c r="JQ38"/>
      <c r="JR38"/>
      <c r="JS38"/>
      <c r="JT38"/>
      <c r="JU38"/>
      <c r="JV38"/>
      <c r="JW38"/>
      <c r="JX38"/>
      <c r="JY38"/>
      <c r="JZ38"/>
      <c r="KA38"/>
      <c r="KB38"/>
      <c r="KC38"/>
      <c r="KD38"/>
      <c r="KE38"/>
      <c r="KF38"/>
      <c r="KG38"/>
      <c r="KH38"/>
      <c r="KI38"/>
      <c r="KJ38"/>
      <c r="KK38"/>
      <c r="KL38"/>
      <c r="KM38"/>
      <c r="KN38"/>
      <c r="KO38"/>
      <c r="KP38"/>
      <c r="KQ38"/>
      <c r="KR38"/>
      <c r="KS38"/>
      <c r="KT38"/>
      <c r="KU38"/>
      <c r="KV38"/>
      <c r="KW38"/>
      <c r="KX38"/>
      <c r="KY38"/>
      <c r="KZ38"/>
      <c r="LA38"/>
      <c r="LB38"/>
      <c r="LC38"/>
      <c r="LD38"/>
      <c r="LE38"/>
      <c r="LF38"/>
      <c r="LG38"/>
      <c r="LH38"/>
      <c r="LI38"/>
      <c r="LJ38"/>
      <c r="LK38"/>
      <c r="LL38"/>
      <c r="LM38"/>
      <c r="LN38"/>
      <c r="LO38"/>
      <c r="LP38"/>
      <c r="LQ38"/>
      <c r="LR38"/>
      <c r="LS38"/>
      <c r="LT38"/>
      <c r="LU38"/>
      <c r="LV38"/>
      <c r="LW38"/>
      <c r="LX38"/>
      <c r="LY38"/>
      <c r="LZ38"/>
      <c r="MA38"/>
      <c r="MB38"/>
      <c r="MC38"/>
      <c r="MD38"/>
      <c r="ME38"/>
      <c r="MF38"/>
      <c r="MG38"/>
      <c r="MH38"/>
      <c r="MI38"/>
      <c r="MJ38"/>
      <c r="MK38"/>
      <c r="ML38"/>
      <c r="MM38"/>
      <c r="MN38"/>
      <c r="MO38"/>
      <c r="MP38"/>
      <c r="MQ38"/>
      <c r="MR38"/>
      <c r="MS38"/>
      <c r="MT38"/>
      <c r="MU38"/>
      <c r="MV38"/>
      <c r="MW38"/>
      <c r="MX38"/>
      <c r="MY38"/>
      <c r="MZ38"/>
      <c r="NA38"/>
      <c r="NB38"/>
      <c r="NC38"/>
      <c r="ND38"/>
      <c r="NE38"/>
      <c r="NF38"/>
      <c r="NG38"/>
      <c r="NH38"/>
      <c r="NI38"/>
      <c r="NJ38"/>
      <c r="NK38"/>
      <c r="NL38"/>
      <c r="NM38"/>
      <c r="NN38"/>
      <c r="NO38"/>
      <c r="NP38"/>
      <c r="NQ38"/>
      <c r="NR38"/>
      <c r="NS38"/>
      <c r="NT38"/>
      <c r="NU38"/>
      <c r="NV38"/>
      <c r="NW38"/>
      <c r="NX38"/>
      <c r="NY38"/>
      <c r="NZ38"/>
      <c r="OA38"/>
      <c r="OB38"/>
      <c r="OC38"/>
      <c r="OD38"/>
      <c r="OE38"/>
      <c r="OF38"/>
      <c r="OG38"/>
      <c r="OH38"/>
      <c r="OI38"/>
      <c r="OJ38"/>
      <c r="OK38"/>
      <c r="OL38"/>
      <c r="OM38"/>
      <c r="ON38"/>
      <c r="OO38"/>
      <c r="OP38"/>
      <c r="OQ38"/>
      <c r="OR38"/>
      <c r="OS38"/>
      <c r="OT38"/>
      <c r="OU38"/>
      <c r="OV38"/>
      <c r="OW38"/>
      <c r="OX38"/>
      <c r="OY38"/>
      <c r="OZ38"/>
      <c r="PA38"/>
      <c r="PB38"/>
      <c r="PC38"/>
      <c r="PD38"/>
      <c r="PE38"/>
      <c r="PF38"/>
      <c r="PG38"/>
      <c r="PH38"/>
      <c r="PI38"/>
      <c r="PJ38"/>
      <c r="PK38"/>
      <c r="PL38"/>
      <c r="PM38"/>
      <c r="PN38"/>
      <c r="PO38"/>
      <c r="PP38"/>
      <c r="PQ38"/>
      <c r="PR38"/>
      <c r="PS38"/>
      <c r="PT38"/>
      <c r="PU38"/>
      <c r="PV38"/>
      <c r="PW38"/>
      <c r="PX38"/>
      <c r="PY38"/>
      <c r="PZ38"/>
      <c r="QA38"/>
      <c r="QB38"/>
      <c r="QC38"/>
      <c r="QD38"/>
      <c r="QE38"/>
      <c r="QF38"/>
      <c r="QG38"/>
      <c r="QH38"/>
      <c r="QI38"/>
      <c r="QJ38"/>
      <c r="QK38"/>
      <c r="QL38"/>
      <c r="QM38"/>
      <c r="QN38"/>
      <c r="QO38"/>
      <c r="QP38"/>
      <c r="QQ38"/>
      <c r="QR38"/>
      <c r="QS38"/>
      <c r="QT38"/>
      <c r="QU38"/>
      <c r="QV38"/>
      <c r="QW38"/>
      <c r="QX38"/>
      <c r="QY38"/>
      <c r="QZ38"/>
      <c r="RA38"/>
      <c r="RB38"/>
      <c r="RC38"/>
      <c r="RD38"/>
      <c r="RE38"/>
      <c r="RF38"/>
      <c r="RG38"/>
      <c r="RH38"/>
      <c r="RI38"/>
      <c r="RJ38"/>
      <c r="RK38"/>
      <c r="RL38"/>
      <c r="RM38"/>
      <c r="RN38"/>
      <c r="RO38"/>
      <c r="RP38"/>
      <c r="RQ38"/>
      <c r="RR38"/>
      <c r="RS38"/>
      <c r="RT38"/>
      <c r="RU38"/>
      <c r="RV38"/>
      <c r="RW38"/>
      <c r="RX38"/>
      <c r="RY38"/>
      <c r="RZ38"/>
      <c r="SA38"/>
      <c r="SB38"/>
      <c r="SC38"/>
      <c r="SD38"/>
      <c r="SE38"/>
      <c r="SF38"/>
      <c r="SG38"/>
      <c r="SH38"/>
      <c r="SI38"/>
      <c r="SJ38"/>
      <c r="SK38"/>
      <c r="SL38"/>
      <c r="SM38"/>
      <c r="SN38"/>
      <c r="SO38"/>
      <c r="SP38"/>
      <c r="SQ38"/>
      <c r="SR38"/>
      <c r="SS38"/>
      <c r="ST38"/>
      <c r="SU38"/>
      <c r="SV38"/>
      <c r="SW38"/>
      <c r="SX38"/>
      <c r="SY38"/>
      <c r="SZ38"/>
      <c r="TA38"/>
      <c r="TB38"/>
      <c r="TC38"/>
      <c r="TD38"/>
      <c r="TE38"/>
      <c r="TF38"/>
      <c r="TG38"/>
      <c r="TH38"/>
      <c r="TI38"/>
      <c r="TJ38"/>
      <c r="TK38"/>
      <c r="TL38"/>
      <c r="TM38"/>
      <c r="TN38"/>
      <c r="TO38"/>
      <c r="TP38"/>
      <c r="TQ38"/>
      <c r="TR38"/>
      <c r="TS38"/>
      <c r="TT38"/>
      <c r="TU38"/>
      <c r="TV38"/>
      <c r="TW38"/>
      <c r="TX38"/>
      <c r="TY38"/>
      <c r="TZ38"/>
      <c r="UA38"/>
      <c r="UB38"/>
      <c r="UC38"/>
      <c r="UD38"/>
      <c r="UE38"/>
      <c r="UF38"/>
      <c r="UG38"/>
      <c r="UH38"/>
      <c r="UI38"/>
      <c r="UJ38"/>
      <c r="UK38"/>
      <c r="UL38"/>
      <c r="UM38"/>
      <c r="UN38"/>
      <c r="UO38"/>
      <c r="UP38"/>
      <c r="UQ38"/>
      <c r="UR38"/>
      <c r="US38"/>
      <c r="UT38"/>
      <c r="UU38"/>
      <c r="UV38"/>
      <c r="UW38"/>
      <c r="UX38"/>
      <c r="UY38"/>
      <c r="UZ38"/>
      <c r="VA38"/>
      <c r="VB38"/>
      <c r="VC38"/>
      <c r="VD38"/>
      <c r="VE38"/>
      <c r="VF38"/>
      <c r="VG38"/>
      <c r="VH38"/>
      <c r="VI38"/>
      <c r="VJ38"/>
      <c r="VK38"/>
      <c r="VL38"/>
      <c r="VM38"/>
      <c r="VN38"/>
      <c r="VO38"/>
      <c r="VP38"/>
      <c r="VQ38"/>
      <c r="VR38"/>
      <c r="VS38"/>
      <c r="VT38"/>
      <c r="VU38"/>
      <c r="VV38"/>
      <c r="VW38"/>
      <c r="VX38"/>
      <c r="VY38"/>
      <c r="VZ38"/>
      <c r="WA38"/>
      <c r="WB38"/>
      <c r="WC38"/>
      <c r="WD38"/>
      <c r="WE38"/>
      <c r="WF38"/>
      <c r="WG38"/>
      <c r="WH38"/>
      <c r="WI38"/>
      <c r="WJ38"/>
      <c r="WK38"/>
      <c r="WL38"/>
      <c r="WM38"/>
      <c r="WN38"/>
      <c r="WO38"/>
      <c r="WP38"/>
      <c r="WQ38"/>
      <c r="WR38"/>
      <c r="WS38"/>
      <c r="WT38"/>
      <c r="WU38"/>
      <c r="WV38"/>
      <c r="WW38"/>
      <c r="WX38"/>
      <c r="WY38"/>
      <c r="WZ38"/>
      <c r="XA38"/>
      <c r="XB38"/>
      <c r="XC38"/>
      <c r="XD38"/>
      <c r="XE38"/>
      <c r="XF38"/>
      <c r="XG38"/>
      <c r="XH38"/>
      <c r="XI38"/>
      <c r="XJ38"/>
      <c r="XK38"/>
      <c r="XL38"/>
      <c r="XM38"/>
      <c r="XN38"/>
      <c r="XO38"/>
      <c r="XP38"/>
      <c r="XQ38"/>
      <c r="XR38"/>
      <c r="XS38"/>
      <c r="XT38"/>
      <c r="XU38"/>
      <c r="XV38"/>
      <c r="XW38"/>
      <c r="XX38"/>
      <c r="XY38"/>
      <c r="XZ38"/>
      <c r="YA38"/>
      <c r="YB38"/>
      <c r="YC38"/>
      <c r="YD38"/>
      <c r="YE38"/>
      <c r="YF38"/>
      <c r="YG38"/>
      <c r="YH38"/>
      <c r="YI38"/>
      <c r="YJ38"/>
      <c r="YK38"/>
      <c r="YL38"/>
      <c r="YM38"/>
      <c r="YN38"/>
      <c r="YO38"/>
      <c r="YP38"/>
      <c r="YQ38"/>
      <c r="YR38"/>
      <c r="YS38"/>
      <c r="YT38"/>
      <c r="YU38"/>
      <c r="YV38"/>
      <c r="YW38"/>
      <c r="YX38"/>
      <c r="YY38"/>
      <c r="YZ38"/>
      <c r="ZA38"/>
      <c r="ZB38"/>
      <c r="ZC38"/>
      <c r="ZD38"/>
      <c r="ZE38"/>
      <c r="ZF38"/>
      <c r="ZG38"/>
      <c r="ZH38"/>
      <c r="ZI38"/>
      <c r="ZJ38"/>
      <c r="ZK38"/>
      <c r="ZL38"/>
      <c r="ZM38"/>
      <c r="ZN38"/>
      <c r="ZO38"/>
      <c r="ZP38"/>
      <c r="ZQ38"/>
      <c r="ZR38"/>
      <c r="ZS38"/>
      <c r="ZT38"/>
      <c r="ZU38"/>
      <c r="ZV38"/>
      <c r="ZW38"/>
      <c r="ZX38"/>
      <c r="ZY38"/>
      <c r="ZZ38"/>
      <c r="AAA38"/>
      <c r="AAB38"/>
      <c r="AAC38"/>
      <c r="AAD38"/>
      <c r="AAE38"/>
      <c r="AAF38"/>
      <c r="AAG38"/>
      <c r="AAH38"/>
      <c r="AAI38"/>
      <c r="AAJ38"/>
      <c r="AAK38"/>
      <c r="AAL38"/>
      <c r="AAM38"/>
      <c r="AAN38"/>
      <c r="AAO38"/>
      <c r="AAP38"/>
      <c r="AAQ38"/>
      <c r="AAR38"/>
      <c r="AAS38"/>
      <c r="AAT38"/>
      <c r="AAU38"/>
      <c r="AAV38"/>
      <c r="AAW38"/>
      <c r="AAX38"/>
      <c r="AAY38"/>
      <c r="AAZ38"/>
      <c r="ABA38"/>
      <c r="ABB38"/>
      <c r="ABC38"/>
      <c r="ABD38"/>
      <c r="ABE38"/>
      <c r="ABF38"/>
      <c r="ABG38"/>
      <c r="ABH38"/>
      <c r="ABI38"/>
      <c r="ABJ38"/>
      <c r="ABK38"/>
      <c r="ABL38"/>
      <c r="ABM38"/>
      <c r="ABN38"/>
      <c r="ABO38"/>
      <c r="ABP38"/>
      <c r="ABQ38"/>
      <c r="ABR38"/>
      <c r="ABS38"/>
      <c r="ABT38"/>
      <c r="ABU38"/>
      <c r="ABV38"/>
      <c r="ABW38"/>
      <c r="ABX38"/>
      <c r="ABY38"/>
      <c r="ABZ38"/>
      <c r="ACA38"/>
      <c r="ACB38"/>
      <c r="ACC38"/>
      <c r="ACD38"/>
      <c r="ACE38"/>
      <c r="ACF38"/>
      <c r="ACG38"/>
      <c r="ACH38"/>
      <c r="ACI38"/>
      <c r="ACJ38"/>
      <c r="ACK38"/>
      <c r="ACL38"/>
      <c r="ACM38"/>
      <c r="ACN38"/>
      <c r="ACO38"/>
      <c r="ACP38"/>
      <c r="ACQ38"/>
      <c r="ACR38"/>
      <c r="ACS38"/>
      <c r="ACT38"/>
      <c r="ACU38"/>
      <c r="ACV38"/>
      <c r="ACW38"/>
      <c r="ACX38"/>
      <c r="ACY38"/>
      <c r="ACZ38"/>
      <c r="ADA38"/>
      <c r="ADB38"/>
      <c r="ADC38"/>
      <c r="ADD38"/>
      <c r="ADE38"/>
      <c r="ADF38"/>
      <c r="ADG38"/>
      <c r="ADH38"/>
      <c r="ADI38"/>
      <c r="ADJ38"/>
      <c r="ADK38"/>
      <c r="ADL38"/>
      <c r="ADM38"/>
      <c r="ADN38"/>
      <c r="ADO38"/>
      <c r="ADP38"/>
      <c r="ADQ38"/>
      <c r="ADR38"/>
      <c r="ADS38"/>
      <c r="ADT38"/>
      <c r="ADU38"/>
      <c r="ADV38"/>
      <c r="ADW38"/>
      <c r="ADX38"/>
      <c r="ADY38"/>
      <c r="ADZ38"/>
      <c r="AEA38"/>
      <c r="AEB38"/>
      <c r="AEC38"/>
      <c r="AED38"/>
      <c r="AEE38"/>
      <c r="AEF38"/>
      <c r="AEG38"/>
      <c r="AEH38"/>
      <c r="AEI38"/>
      <c r="AEJ38"/>
      <c r="AEK38"/>
      <c r="AEL38"/>
      <c r="AEM38"/>
      <c r="AEN38"/>
      <c r="AEO38"/>
      <c r="AEP38"/>
      <c r="AEQ38"/>
      <c r="AER38"/>
      <c r="AES38"/>
      <c r="AET38"/>
      <c r="AEU38"/>
      <c r="AEV38"/>
      <c r="AEW38"/>
      <c r="AEX38"/>
      <c r="AEY38"/>
      <c r="AEZ38"/>
      <c r="AFA38"/>
      <c r="AFB38"/>
      <c r="AFC38"/>
      <c r="AFD38"/>
      <c r="AFE38"/>
      <c r="AFF38"/>
      <c r="AFG38"/>
      <c r="AFH38"/>
      <c r="AFI38"/>
      <c r="AFJ38"/>
      <c r="AFK38"/>
      <c r="AFL38"/>
      <c r="AFM38"/>
      <c r="AFN38"/>
      <c r="AFO38"/>
      <c r="AFP38"/>
      <c r="AFQ38"/>
      <c r="AFR38"/>
      <c r="AFS38"/>
      <c r="AFT38"/>
      <c r="AFU38"/>
      <c r="AFV38"/>
      <c r="AFW38"/>
      <c r="AFX38"/>
      <c r="AFY38"/>
      <c r="AFZ38"/>
      <c r="AGA38"/>
      <c r="AGB38"/>
      <c r="AGC38"/>
      <c r="AGD38"/>
      <c r="AGE38"/>
      <c r="AGF38"/>
      <c r="AGG38"/>
      <c r="AGH38"/>
      <c r="AGI38"/>
      <c r="AGJ38"/>
      <c r="AGK38"/>
      <c r="AGL38"/>
      <c r="AGM38"/>
      <c r="AGN38"/>
      <c r="AGO38"/>
      <c r="AGP38"/>
      <c r="AGQ38"/>
      <c r="AGR38"/>
      <c r="AGS38"/>
      <c r="AGT38"/>
      <c r="AGU38"/>
      <c r="AGV38"/>
      <c r="AGW38"/>
      <c r="AGX38"/>
      <c r="AGY38"/>
      <c r="AGZ38"/>
      <c r="AHA38"/>
      <c r="AHB38"/>
      <c r="AHC38"/>
      <c r="AHD38"/>
      <c r="AHE38"/>
      <c r="AHF38"/>
      <c r="AHG38"/>
      <c r="AHH38"/>
      <c r="AHI38"/>
      <c r="AHJ38"/>
      <c r="AHK38"/>
      <c r="AHL38"/>
      <c r="AHM38"/>
      <c r="AHN38"/>
      <c r="AHO38"/>
      <c r="AHP38"/>
      <c r="AHQ38"/>
      <c r="AHR38"/>
      <c r="AHS38"/>
      <c r="AHT38"/>
      <c r="AHU38"/>
      <c r="AHV38"/>
      <c r="AHW38"/>
      <c r="AHX38"/>
      <c r="AHY38"/>
      <c r="AHZ38"/>
      <c r="AIA38"/>
      <c r="AIB38"/>
      <c r="AIC38"/>
      <c r="AID38"/>
      <c r="AIE38"/>
      <c r="AIF38"/>
      <c r="AIG38"/>
      <c r="AIH38"/>
      <c r="AII38"/>
      <c r="AIJ38"/>
      <c r="AIK38"/>
      <c r="AIL38"/>
      <c r="AIM38"/>
      <c r="AIN38"/>
      <c r="AIO38"/>
      <c r="AIP38"/>
      <c r="AIQ38"/>
      <c r="AIR38"/>
      <c r="AIS38"/>
      <c r="AIT38"/>
      <c r="AIU38"/>
      <c r="AIV38"/>
      <c r="AIW38"/>
      <c r="AIX38"/>
      <c r="AIY38"/>
      <c r="AIZ38"/>
      <c r="AJA38"/>
      <c r="AJB38"/>
      <c r="AJC38"/>
      <c r="AJD38"/>
      <c r="AJE38"/>
      <c r="AJF38"/>
      <c r="AJG38"/>
      <c r="AJH38"/>
      <c r="AJI38"/>
      <c r="AJJ38"/>
      <c r="AJK38"/>
      <c r="AJL38"/>
      <c r="AJM38"/>
      <c r="AJN38"/>
      <c r="AJO38"/>
      <c r="AJP38"/>
      <c r="AJQ38"/>
      <c r="AJR38"/>
      <c r="AJS38"/>
      <c r="AJT38"/>
      <c r="AJU38"/>
      <c r="AJV38"/>
      <c r="AJW38"/>
      <c r="AJX38"/>
      <c r="AJY38"/>
      <c r="AJZ38"/>
      <c r="AKA38"/>
      <c r="AKB38"/>
      <c r="AKC38"/>
      <c r="AKD38"/>
      <c r="AKE38"/>
      <c r="AKF38"/>
      <c r="AKG38"/>
      <c r="AKH38"/>
      <c r="AKI38"/>
      <c r="AKJ38"/>
      <c r="AKK38"/>
      <c r="AKL38"/>
      <c r="AKM38"/>
      <c r="AKN38"/>
      <c r="AKO38"/>
      <c r="AKP38"/>
      <c r="AKQ38"/>
      <c r="AKR38"/>
      <c r="AKS38"/>
      <c r="AKT38"/>
      <c r="AKU38"/>
      <c r="AKV38"/>
      <c r="AKW38"/>
      <c r="AKX38"/>
      <c r="AKY38"/>
      <c r="AKZ38"/>
      <c r="ALA38"/>
      <c r="ALB38"/>
      <c r="ALC38"/>
      <c r="ALD38"/>
      <c r="ALE38"/>
      <c r="ALF38"/>
      <c r="ALG38"/>
      <c r="ALH38"/>
      <c r="ALI38"/>
      <c r="ALJ38"/>
      <c r="ALK38"/>
      <c r="ALL38"/>
      <c r="ALM38"/>
      <c r="ALN38"/>
      <c r="ALO38"/>
      <c r="ALP38"/>
      <c r="ALQ38"/>
      <c r="ALR38"/>
      <c r="ALS38"/>
      <c r="ALT38"/>
      <c r="ALU38"/>
      <c r="ALV38"/>
      <c r="ALW38"/>
      <c r="ALX38"/>
      <c r="ALY38"/>
      <c r="ALZ38"/>
      <c r="AMA38"/>
      <c r="AMB38"/>
      <c r="AMC38"/>
      <c r="AMD38"/>
      <c r="AME38"/>
      <c r="AMF38"/>
      <c r="AMG38"/>
      <c r="AMH38"/>
      <c r="AMI38"/>
      <c r="AMJ38"/>
    </row>
    <row r="39" spans="1:1024" ht="14" customHeight="1" x14ac:dyDescent="0.2">
      <c r="A39" s="90" t="s">
        <v>181</v>
      </c>
      <c r="B39" s="206">
        <f>B26+B13</f>
        <v>0</v>
      </c>
      <c r="C39" s="207">
        <f t="shared" si="18"/>
        <v>0</v>
      </c>
      <c r="D39" s="208">
        <f>D26+D13</f>
        <v>0</v>
      </c>
      <c r="E39" s="207">
        <f t="shared" si="19"/>
        <v>0</v>
      </c>
      <c r="F39" s="206">
        <f>F26+F13</f>
        <v>0</v>
      </c>
      <c r="G39" s="207">
        <f t="shared" si="20"/>
        <v>0</v>
      </c>
      <c r="H39" s="208">
        <f>H26+H13</f>
        <v>0</v>
      </c>
      <c r="I39" s="209">
        <f t="shared" si="21"/>
        <v>0</v>
      </c>
      <c r="J39" s="206">
        <f>J26+J13</f>
        <v>0</v>
      </c>
      <c r="K39" s="207">
        <f t="shared" si="22"/>
        <v>0</v>
      </c>
      <c r="L39" s="208">
        <f>L26+L13</f>
        <v>0</v>
      </c>
      <c r="M39" s="209">
        <f t="shared" si="23"/>
        <v>0</v>
      </c>
      <c r="N39" s="208">
        <f>N26+N13</f>
        <v>0</v>
      </c>
      <c r="O39" s="209">
        <f t="shared" si="24"/>
        <v>0</v>
      </c>
      <c r="P39" s="210">
        <f>P26+P13</f>
        <v>0</v>
      </c>
      <c r="Q39" s="209">
        <f t="shared" si="25"/>
        <v>0</v>
      </c>
      <c r="R39" s="6"/>
      <c r="S39" s="185" t="s">
        <v>170</v>
      </c>
      <c r="T39" s="145" t="str">
        <f>IF(('Form 2'!$C$23+'Form 2'!$H$23)=0,"",B39/('Form 2'!$C$23+'Form 2'!$H$23))</f>
        <v/>
      </c>
      <c r="U39" s="145" t="str">
        <f>IF(('Form 2'!$C$24+'Form 2'!$H$24)=0,"",D39/('Form 2'!$C$24+'Form 2'!$H$24))</f>
        <v/>
      </c>
      <c r="V39" s="145" t="str">
        <f>IF(('Form 2'!$C$25+'Form 2'!$H$25)=0,"",F39/('Form 2'!$C$25+'Form 2'!$H$25))</f>
        <v/>
      </c>
      <c r="W39" s="145" t="str">
        <f>IF(('Form 2'!$C$26+'Form 2'!$H$26)=0,"",H39/('Form 2'!$C$26+'Form 2'!$H$26))</f>
        <v/>
      </c>
      <c r="X39" s="145" t="str">
        <f>IF(('Form 2'!$C$27+'Form 2'!$H$27)=0,"",J39/('Form 2'!$C$27+'Form 2'!$H$27))</f>
        <v/>
      </c>
      <c r="Y39" s="145" t="str">
        <f>IF(('Form 2'!$C$28+'Form 2'!$H$28)=0,"",L39/('Form 2'!$C$28+'Form 2'!$H$28))</f>
        <v/>
      </c>
      <c r="Z39" s="146">
        <f>IF(('Form 2'!$C$29+'Form 2'!$H$29)=0,0,(B39+D39+F39+H39+J39+L39)/('Form 2'!$C$29+'Form 2'!$H$29))</f>
        <v>0</v>
      </c>
      <c r="AA39" s="6"/>
      <c r="AB39" s="185" t="s">
        <v>170</v>
      </c>
      <c r="AC39" s="147" t="str">
        <f t="shared" si="26"/>
        <v/>
      </c>
      <c r="AD39" s="147" t="str">
        <f t="shared" si="27"/>
        <v/>
      </c>
      <c r="AE39" s="147" t="str">
        <f t="shared" si="28"/>
        <v/>
      </c>
      <c r="AF39" s="147" t="str">
        <f t="shared" si="29"/>
        <v/>
      </c>
      <c r="AG39" s="147" t="str">
        <f t="shared" si="30"/>
        <v/>
      </c>
      <c r="AH39" s="147" t="str">
        <f t="shared" si="31"/>
        <v/>
      </c>
      <c r="AI39" s="148" t="str">
        <f t="shared" si="32"/>
        <v/>
      </c>
      <c r="AJ39" s="6"/>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c r="MO39"/>
      <c r="MP39"/>
      <c r="MQ39"/>
      <c r="MR39"/>
      <c r="MS39"/>
      <c r="MT39"/>
      <c r="MU39"/>
      <c r="MV39"/>
      <c r="MW39"/>
      <c r="MX39"/>
      <c r="MY39"/>
      <c r="MZ39"/>
      <c r="NA39"/>
      <c r="NB39"/>
      <c r="NC39"/>
      <c r="ND39"/>
      <c r="NE39"/>
      <c r="NF39"/>
      <c r="NG39"/>
      <c r="NH39"/>
      <c r="NI39"/>
      <c r="NJ39"/>
      <c r="NK39"/>
      <c r="NL39"/>
      <c r="NM39"/>
      <c r="NN39"/>
      <c r="NO39"/>
      <c r="NP39"/>
      <c r="NQ39"/>
      <c r="NR39"/>
      <c r="NS39"/>
      <c r="NT39"/>
      <c r="NU39"/>
      <c r="NV39"/>
      <c r="NW39"/>
      <c r="NX39"/>
      <c r="NY39"/>
      <c r="NZ39"/>
      <c r="OA39"/>
      <c r="OB39"/>
      <c r="OC39"/>
      <c r="OD39"/>
      <c r="OE39"/>
      <c r="OF39"/>
      <c r="OG39"/>
      <c r="OH39"/>
      <c r="OI39"/>
      <c r="OJ39"/>
      <c r="OK39"/>
      <c r="OL39"/>
      <c r="OM39"/>
      <c r="ON39"/>
      <c r="OO39"/>
      <c r="OP39"/>
      <c r="OQ39"/>
      <c r="OR39"/>
      <c r="OS39"/>
      <c r="OT39"/>
      <c r="OU39"/>
      <c r="OV39"/>
      <c r="OW39"/>
      <c r="OX39"/>
      <c r="OY39"/>
      <c r="OZ39"/>
      <c r="PA39"/>
      <c r="PB39"/>
      <c r="PC39"/>
      <c r="PD39"/>
      <c r="PE39"/>
      <c r="PF39"/>
      <c r="PG39"/>
      <c r="PH39"/>
      <c r="PI39"/>
      <c r="PJ39"/>
      <c r="PK39"/>
      <c r="PL39"/>
      <c r="PM39"/>
      <c r="PN39"/>
      <c r="PO39"/>
      <c r="PP39"/>
      <c r="PQ39"/>
      <c r="PR39"/>
      <c r="PS39"/>
      <c r="PT39"/>
      <c r="PU39"/>
      <c r="PV39"/>
      <c r="PW39"/>
      <c r="PX39"/>
      <c r="PY39"/>
      <c r="PZ39"/>
      <c r="QA39"/>
      <c r="QB39"/>
      <c r="QC39"/>
      <c r="QD39"/>
      <c r="QE39"/>
      <c r="QF39"/>
      <c r="QG39"/>
      <c r="QH39"/>
      <c r="QI39"/>
      <c r="QJ39"/>
      <c r="QK39"/>
      <c r="QL39"/>
      <c r="QM39"/>
      <c r="QN39"/>
      <c r="QO39"/>
      <c r="QP39"/>
      <c r="QQ39"/>
      <c r="QR39"/>
      <c r="QS39"/>
      <c r="QT39"/>
      <c r="QU39"/>
      <c r="QV39"/>
      <c r="QW39"/>
      <c r="QX39"/>
      <c r="QY39"/>
      <c r="QZ39"/>
      <c r="RA39"/>
      <c r="RB39"/>
      <c r="RC39"/>
      <c r="RD39"/>
      <c r="RE39"/>
      <c r="RF39"/>
      <c r="RG39"/>
      <c r="RH39"/>
      <c r="RI39"/>
      <c r="RJ39"/>
      <c r="RK39"/>
      <c r="RL39"/>
      <c r="RM39"/>
      <c r="RN39"/>
      <c r="RO39"/>
      <c r="RP39"/>
      <c r="RQ39"/>
      <c r="RR39"/>
      <c r="RS39"/>
      <c r="RT39"/>
      <c r="RU39"/>
      <c r="RV39"/>
      <c r="RW39"/>
      <c r="RX39"/>
      <c r="RY39"/>
      <c r="RZ39"/>
      <c r="SA39"/>
      <c r="SB39"/>
      <c r="SC39"/>
      <c r="SD39"/>
      <c r="SE39"/>
      <c r="SF39"/>
      <c r="SG39"/>
      <c r="SH39"/>
      <c r="SI39"/>
      <c r="SJ39"/>
      <c r="SK39"/>
      <c r="SL39"/>
      <c r="SM39"/>
      <c r="SN39"/>
      <c r="SO39"/>
      <c r="SP39"/>
      <c r="SQ39"/>
      <c r="SR39"/>
      <c r="SS39"/>
      <c r="ST39"/>
      <c r="SU39"/>
      <c r="SV39"/>
      <c r="SW39"/>
      <c r="SX39"/>
      <c r="SY39"/>
      <c r="SZ39"/>
      <c r="TA39"/>
      <c r="TB39"/>
      <c r="TC39"/>
      <c r="TD39"/>
      <c r="TE39"/>
      <c r="TF39"/>
      <c r="TG39"/>
      <c r="TH39"/>
      <c r="TI39"/>
      <c r="TJ39"/>
      <c r="TK39"/>
      <c r="TL39"/>
      <c r="TM39"/>
      <c r="TN39"/>
      <c r="TO39"/>
      <c r="TP39"/>
      <c r="TQ39"/>
      <c r="TR39"/>
      <c r="TS39"/>
      <c r="TT39"/>
      <c r="TU39"/>
      <c r="TV39"/>
      <c r="TW39"/>
      <c r="TX39"/>
      <c r="TY39"/>
      <c r="TZ39"/>
      <c r="UA39"/>
      <c r="UB39"/>
      <c r="UC39"/>
      <c r="UD39"/>
      <c r="UE39"/>
      <c r="UF39"/>
      <c r="UG39"/>
      <c r="UH39"/>
      <c r="UI39"/>
      <c r="UJ39"/>
      <c r="UK39"/>
      <c r="UL39"/>
      <c r="UM39"/>
      <c r="UN39"/>
      <c r="UO39"/>
      <c r="UP39"/>
      <c r="UQ39"/>
      <c r="UR39"/>
      <c r="US39"/>
      <c r="UT39"/>
      <c r="UU39"/>
      <c r="UV39"/>
      <c r="UW39"/>
      <c r="UX39"/>
      <c r="UY39"/>
      <c r="UZ39"/>
      <c r="VA39"/>
      <c r="VB39"/>
      <c r="VC39"/>
      <c r="VD39"/>
      <c r="VE39"/>
      <c r="VF39"/>
      <c r="VG39"/>
      <c r="VH39"/>
      <c r="VI39"/>
      <c r="VJ39"/>
      <c r="VK39"/>
      <c r="VL39"/>
      <c r="VM39"/>
      <c r="VN39"/>
      <c r="VO39"/>
      <c r="VP39"/>
      <c r="VQ39"/>
      <c r="VR39"/>
      <c r="VS39"/>
      <c r="VT39"/>
      <c r="VU39"/>
      <c r="VV39"/>
      <c r="VW39"/>
      <c r="VX39"/>
      <c r="VY39"/>
      <c r="VZ39"/>
      <c r="WA39"/>
      <c r="WB39"/>
      <c r="WC39"/>
      <c r="WD39"/>
      <c r="WE39"/>
      <c r="WF39"/>
      <c r="WG39"/>
      <c r="WH39"/>
      <c r="WI39"/>
      <c r="WJ39"/>
      <c r="WK39"/>
      <c r="WL39"/>
      <c r="WM39"/>
      <c r="WN39"/>
      <c r="WO39"/>
      <c r="WP39"/>
      <c r="WQ39"/>
      <c r="WR39"/>
      <c r="WS39"/>
      <c r="WT39"/>
      <c r="WU39"/>
      <c r="WV39"/>
      <c r="WW39"/>
      <c r="WX39"/>
      <c r="WY39"/>
      <c r="WZ39"/>
      <c r="XA39"/>
      <c r="XB39"/>
      <c r="XC39"/>
      <c r="XD39"/>
      <c r="XE39"/>
      <c r="XF39"/>
      <c r="XG39"/>
      <c r="XH39"/>
      <c r="XI39"/>
      <c r="XJ39"/>
      <c r="XK39"/>
      <c r="XL39"/>
      <c r="XM39"/>
      <c r="XN39"/>
      <c r="XO39"/>
      <c r="XP39"/>
      <c r="XQ39"/>
      <c r="XR39"/>
      <c r="XS39"/>
      <c r="XT39"/>
      <c r="XU39"/>
      <c r="XV39"/>
      <c r="XW39"/>
      <c r="XX39"/>
      <c r="XY39"/>
      <c r="XZ39"/>
      <c r="YA39"/>
      <c r="YB39"/>
      <c r="YC39"/>
      <c r="YD39"/>
      <c r="YE39"/>
      <c r="YF39"/>
      <c r="YG39"/>
      <c r="YH39"/>
      <c r="YI39"/>
      <c r="YJ39"/>
      <c r="YK39"/>
      <c r="YL39"/>
      <c r="YM39"/>
      <c r="YN39"/>
      <c r="YO39"/>
      <c r="YP39"/>
      <c r="YQ39"/>
      <c r="YR39"/>
      <c r="YS39"/>
      <c r="YT39"/>
      <c r="YU39"/>
      <c r="YV39"/>
      <c r="YW39"/>
      <c r="YX39"/>
      <c r="YY39"/>
      <c r="YZ39"/>
      <c r="ZA39"/>
      <c r="ZB39"/>
      <c r="ZC39"/>
      <c r="ZD39"/>
      <c r="ZE39"/>
      <c r="ZF39"/>
      <c r="ZG39"/>
      <c r="ZH39"/>
      <c r="ZI39"/>
      <c r="ZJ39"/>
      <c r="ZK39"/>
      <c r="ZL39"/>
      <c r="ZM39"/>
      <c r="ZN39"/>
      <c r="ZO39"/>
      <c r="ZP39"/>
      <c r="ZQ39"/>
      <c r="ZR39"/>
      <c r="ZS39"/>
      <c r="ZT39"/>
      <c r="ZU39"/>
      <c r="ZV39"/>
      <c r="ZW39"/>
      <c r="ZX39"/>
      <c r="ZY39"/>
      <c r="ZZ39"/>
      <c r="AAA39"/>
      <c r="AAB39"/>
      <c r="AAC39"/>
      <c r="AAD39"/>
      <c r="AAE39"/>
      <c r="AAF39"/>
      <c r="AAG39"/>
      <c r="AAH39"/>
      <c r="AAI39"/>
      <c r="AAJ39"/>
      <c r="AAK39"/>
      <c r="AAL39"/>
      <c r="AAM39"/>
      <c r="AAN39"/>
      <c r="AAO39"/>
      <c r="AAP39"/>
      <c r="AAQ39"/>
      <c r="AAR39"/>
      <c r="AAS39"/>
      <c r="AAT39"/>
      <c r="AAU39"/>
      <c r="AAV39"/>
      <c r="AAW39"/>
      <c r="AAX39"/>
      <c r="AAY39"/>
      <c r="AAZ39"/>
      <c r="ABA39"/>
      <c r="ABB39"/>
      <c r="ABC39"/>
      <c r="ABD39"/>
      <c r="ABE39"/>
      <c r="ABF39"/>
      <c r="ABG39"/>
      <c r="ABH39"/>
      <c r="ABI39"/>
      <c r="ABJ39"/>
      <c r="ABK39"/>
      <c r="ABL39"/>
      <c r="ABM39"/>
      <c r="ABN39"/>
      <c r="ABO39"/>
      <c r="ABP39"/>
      <c r="ABQ39"/>
      <c r="ABR39"/>
      <c r="ABS39"/>
      <c r="ABT39"/>
      <c r="ABU39"/>
      <c r="ABV39"/>
      <c r="ABW39"/>
      <c r="ABX39"/>
      <c r="ABY39"/>
      <c r="ABZ39"/>
      <c r="ACA39"/>
      <c r="ACB39"/>
      <c r="ACC39"/>
      <c r="ACD39"/>
      <c r="ACE39"/>
      <c r="ACF39"/>
      <c r="ACG39"/>
      <c r="ACH39"/>
      <c r="ACI39"/>
      <c r="ACJ39"/>
      <c r="ACK39"/>
      <c r="ACL39"/>
      <c r="ACM39"/>
      <c r="ACN39"/>
      <c r="ACO39"/>
      <c r="ACP39"/>
      <c r="ACQ39"/>
      <c r="ACR39"/>
      <c r="ACS39"/>
      <c r="ACT39"/>
      <c r="ACU39"/>
      <c r="ACV39"/>
      <c r="ACW39"/>
      <c r="ACX39"/>
      <c r="ACY39"/>
      <c r="ACZ39"/>
      <c r="ADA39"/>
      <c r="ADB39"/>
      <c r="ADC39"/>
      <c r="ADD39"/>
      <c r="ADE39"/>
      <c r="ADF39"/>
      <c r="ADG39"/>
      <c r="ADH39"/>
      <c r="ADI39"/>
      <c r="ADJ39"/>
      <c r="ADK39"/>
      <c r="ADL39"/>
      <c r="ADM39"/>
      <c r="ADN39"/>
      <c r="ADO39"/>
      <c r="ADP39"/>
      <c r="ADQ39"/>
      <c r="ADR39"/>
      <c r="ADS39"/>
      <c r="ADT39"/>
      <c r="ADU39"/>
      <c r="ADV39"/>
      <c r="ADW39"/>
      <c r="ADX39"/>
      <c r="ADY39"/>
      <c r="ADZ39"/>
      <c r="AEA39"/>
      <c r="AEB39"/>
      <c r="AEC39"/>
      <c r="AED39"/>
      <c r="AEE39"/>
      <c r="AEF39"/>
      <c r="AEG39"/>
      <c r="AEH39"/>
      <c r="AEI39"/>
      <c r="AEJ39"/>
      <c r="AEK39"/>
      <c r="AEL39"/>
      <c r="AEM39"/>
      <c r="AEN39"/>
      <c r="AEO39"/>
      <c r="AEP39"/>
      <c r="AEQ39"/>
      <c r="AER39"/>
      <c r="AES39"/>
      <c r="AET39"/>
      <c r="AEU39"/>
      <c r="AEV39"/>
      <c r="AEW39"/>
      <c r="AEX39"/>
      <c r="AEY39"/>
      <c r="AEZ39"/>
      <c r="AFA39"/>
      <c r="AFB39"/>
      <c r="AFC39"/>
      <c r="AFD39"/>
      <c r="AFE39"/>
      <c r="AFF39"/>
      <c r="AFG39"/>
      <c r="AFH39"/>
      <c r="AFI39"/>
      <c r="AFJ39"/>
      <c r="AFK39"/>
      <c r="AFL39"/>
      <c r="AFM39"/>
      <c r="AFN39"/>
      <c r="AFO39"/>
      <c r="AFP39"/>
      <c r="AFQ39"/>
      <c r="AFR39"/>
      <c r="AFS39"/>
      <c r="AFT39"/>
      <c r="AFU39"/>
      <c r="AFV39"/>
      <c r="AFW39"/>
      <c r="AFX39"/>
      <c r="AFY39"/>
      <c r="AFZ39"/>
      <c r="AGA39"/>
      <c r="AGB39"/>
      <c r="AGC39"/>
      <c r="AGD39"/>
      <c r="AGE39"/>
      <c r="AGF39"/>
      <c r="AGG39"/>
      <c r="AGH39"/>
      <c r="AGI39"/>
      <c r="AGJ39"/>
      <c r="AGK39"/>
      <c r="AGL39"/>
      <c r="AGM39"/>
      <c r="AGN39"/>
      <c r="AGO39"/>
      <c r="AGP39"/>
      <c r="AGQ39"/>
      <c r="AGR39"/>
      <c r="AGS39"/>
      <c r="AGT39"/>
      <c r="AGU39"/>
      <c r="AGV39"/>
      <c r="AGW39"/>
      <c r="AGX39"/>
      <c r="AGY39"/>
      <c r="AGZ39"/>
      <c r="AHA39"/>
      <c r="AHB39"/>
      <c r="AHC39"/>
      <c r="AHD39"/>
      <c r="AHE39"/>
      <c r="AHF39"/>
      <c r="AHG39"/>
      <c r="AHH39"/>
      <c r="AHI39"/>
      <c r="AHJ39"/>
      <c r="AHK39"/>
      <c r="AHL39"/>
      <c r="AHM39"/>
      <c r="AHN39"/>
      <c r="AHO39"/>
      <c r="AHP39"/>
      <c r="AHQ39"/>
      <c r="AHR39"/>
      <c r="AHS39"/>
      <c r="AHT39"/>
      <c r="AHU39"/>
      <c r="AHV39"/>
      <c r="AHW39"/>
      <c r="AHX39"/>
      <c r="AHY39"/>
      <c r="AHZ39"/>
      <c r="AIA39"/>
      <c r="AIB39"/>
      <c r="AIC39"/>
      <c r="AID39"/>
      <c r="AIE39"/>
      <c r="AIF39"/>
      <c r="AIG39"/>
      <c r="AIH39"/>
      <c r="AII39"/>
      <c r="AIJ39"/>
      <c r="AIK39"/>
      <c r="AIL39"/>
      <c r="AIM39"/>
      <c r="AIN39"/>
      <c r="AIO39"/>
      <c r="AIP39"/>
      <c r="AIQ39"/>
      <c r="AIR39"/>
      <c r="AIS39"/>
      <c r="AIT39"/>
      <c r="AIU39"/>
      <c r="AIV39"/>
      <c r="AIW39"/>
      <c r="AIX39"/>
      <c r="AIY39"/>
      <c r="AIZ39"/>
      <c r="AJA39"/>
      <c r="AJB39"/>
      <c r="AJC39"/>
      <c r="AJD39"/>
      <c r="AJE39"/>
      <c r="AJF39"/>
      <c r="AJG39"/>
      <c r="AJH39"/>
      <c r="AJI39"/>
      <c r="AJJ39"/>
      <c r="AJK39"/>
      <c r="AJL39"/>
      <c r="AJM39"/>
      <c r="AJN39"/>
      <c r="AJO39"/>
      <c r="AJP39"/>
      <c r="AJQ39"/>
      <c r="AJR39"/>
      <c r="AJS39"/>
      <c r="AJT39"/>
      <c r="AJU39"/>
      <c r="AJV39"/>
      <c r="AJW39"/>
      <c r="AJX39"/>
      <c r="AJY39"/>
      <c r="AJZ39"/>
      <c r="AKA39"/>
      <c r="AKB39"/>
      <c r="AKC39"/>
      <c r="AKD39"/>
      <c r="AKE39"/>
      <c r="AKF39"/>
      <c r="AKG39"/>
      <c r="AKH39"/>
      <c r="AKI39"/>
      <c r="AKJ39"/>
      <c r="AKK39"/>
      <c r="AKL39"/>
      <c r="AKM39"/>
      <c r="AKN39"/>
      <c r="AKO39"/>
      <c r="AKP39"/>
      <c r="AKQ39"/>
      <c r="AKR39"/>
      <c r="AKS39"/>
      <c r="AKT39"/>
      <c r="AKU39"/>
      <c r="AKV39"/>
      <c r="AKW39"/>
      <c r="AKX39"/>
      <c r="AKY39"/>
      <c r="AKZ39"/>
      <c r="ALA39"/>
      <c r="ALB39"/>
      <c r="ALC39"/>
      <c r="ALD39"/>
      <c r="ALE39"/>
      <c r="ALF39"/>
      <c r="ALG39"/>
      <c r="ALH39"/>
      <c r="ALI39"/>
      <c r="ALJ39"/>
      <c r="ALK39"/>
      <c r="ALL39"/>
      <c r="ALM39"/>
      <c r="ALN39"/>
      <c r="ALO39"/>
      <c r="ALP39"/>
      <c r="ALQ39"/>
      <c r="ALR39"/>
      <c r="ALS39"/>
      <c r="ALT39"/>
      <c r="ALU39"/>
      <c r="ALV39"/>
      <c r="ALW39"/>
      <c r="ALX39"/>
      <c r="ALY39"/>
      <c r="ALZ39"/>
      <c r="AMA39"/>
      <c r="AMB39"/>
      <c r="AMC39"/>
      <c r="AMD39"/>
      <c r="AME39"/>
      <c r="AMF39"/>
      <c r="AMG39"/>
      <c r="AMH39"/>
      <c r="AMI39"/>
      <c r="AMJ39"/>
    </row>
    <row r="40" spans="1:1024" ht="15" customHeight="1" x14ac:dyDescent="0.2">
      <c r="A40" s="90" t="s">
        <v>171</v>
      </c>
      <c r="B40" s="212">
        <f>(B14+(B27*'Form 1'!K31))</f>
        <v>0</v>
      </c>
      <c r="C40" s="213">
        <f t="shared" si="18"/>
        <v>0</v>
      </c>
      <c r="D40" s="214">
        <f>(D14+(D27*'Form 1'!K31))</f>
        <v>0</v>
      </c>
      <c r="E40" s="207">
        <f t="shared" si="19"/>
        <v>0</v>
      </c>
      <c r="F40" s="212">
        <f>(F14+(F27*'Form 1'!K31))</f>
        <v>0</v>
      </c>
      <c r="G40" s="213">
        <f t="shared" si="20"/>
        <v>0</v>
      </c>
      <c r="H40" s="214">
        <f>(H14+(H27*'Form 1'!K31))</f>
        <v>0</v>
      </c>
      <c r="I40" s="215">
        <f t="shared" si="21"/>
        <v>0</v>
      </c>
      <c r="J40" s="212">
        <f>(J14+(J27*'Form 1'!K31))</f>
        <v>0</v>
      </c>
      <c r="K40" s="213">
        <f t="shared" si="22"/>
        <v>0</v>
      </c>
      <c r="L40" s="214">
        <f>(L14+(L27*'Form 1'!K31))</f>
        <v>0</v>
      </c>
      <c r="M40" s="215">
        <f t="shared" si="23"/>
        <v>0</v>
      </c>
      <c r="N40" s="214">
        <f>(N14+(N27*'Form 1'!K31))</f>
        <v>0</v>
      </c>
      <c r="O40" s="215">
        <f t="shared" si="24"/>
        <v>0</v>
      </c>
      <c r="P40" s="216">
        <f>(P14+(P27*'Form 1'!K31))</f>
        <v>0</v>
      </c>
      <c r="Q40" s="215">
        <f t="shared" si="25"/>
        <v>0</v>
      </c>
      <c r="R40" s="6"/>
      <c r="S40" s="185" t="s">
        <v>171</v>
      </c>
      <c r="T40" s="145" t="str">
        <f>IF(('Form 2'!$C$23+'Form 2'!$H$23)=0,"",B40/('Form 2'!$C$23+'Form 2'!$H$23))</f>
        <v/>
      </c>
      <c r="U40" s="145" t="str">
        <f>IF(('Form 2'!$C$24+'Form 2'!$H$24)=0,"",D40/('Form 2'!$C$24+'Form 2'!$H$24))</f>
        <v/>
      </c>
      <c r="V40" s="145" t="str">
        <f>IF(('Form 2'!$C$25+'Form 2'!$H$25)=0,"",F40/('Form 2'!$C$25+'Form 2'!$H$25))</f>
        <v/>
      </c>
      <c r="W40" s="145" t="str">
        <f>IF(('Form 2'!$C$26+'Form 2'!$H$26)=0,"",H40/('Form 2'!$C$26+'Form 2'!$H$26))</f>
        <v/>
      </c>
      <c r="X40" s="145" t="str">
        <f>IF(('Form 2'!$C$27+'Form 2'!$H$27)=0,"",J40/('Form 2'!$C$27+'Form 2'!$H$27))</f>
        <v/>
      </c>
      <c r="Y40" s="145" t="str">
        <f>IF(('Form 2'!$C$28+'Form 2'!$H$28)=0,"",L40/('Form 2'!$C$28+'Form 2'!$H$28))</f>
        <v/>
      </c>
      <c r="Z40" s="146">
        <f>IF(('Form 2'!$C$29+'Form 2'!$H$29)=0,0,(B40+D40+F40+H40+J40+L40)/('Form 2'!$C$29+'Form 2'!$H$29))</f>
        <v>0</v>
      </c>
      <c r="AA40" s="6"/>
      <c r="AB40" s="185" t="s">
        <v>171</v>
      </c>
      <c r="AC40" s="147" t="str">
        <f t="shared" si="26"/>
        <v/>
      </c>
      <c r="AD40" s="147" t="str">
        <f t="shared" si="27"/>
        <v/>
      </c>
      <c r="AE40" s="147" t="str">
        <f t="shared" si="28"/>
        <v/>
      </c>
      <c r="AF40" s="147" t="str">
        <f t="shared" si="29"/>
        <v/>
      </c>
      <c r="AG40" s="147" t="str">
        <f t="shared" si="30"/>
        <v/>
      </c>
      <c r="AH40" s="147" t="str">
        <f t="shared" si="31"/>
        <v/>
      </c>
      <c r="AI40" s="148" t="str">
        <f t="shared" si="32"/>
        <v/>
      </c>
      <c r="AJ40" s="6"/>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c r="MJ40"/>
      <c r="MK40"/>
      <c r="ML40"/>
      <c r="MM40"/>
      <c r="MN40"/>
      <c r="MO40"/>
      <c r="MP40"/>
      <c r="MQ40"/>
      <c r="MR40"/>
      <c r="MS40"/>
      <c r="MT40"/>
      <c r="MU40"/>
      <c r="MV40"/>
      <c r="MW40"/>
      <c r="MX40"/>
      <c r="MY40"/>
      <c r="MZ40"/>
      <c r="NA40"/>
      <c r="NB40"/>
      <c r="NC40"/>
      <c r="ND40"/>
      <c r="NE40"/>
      <c r="NF40"/>
      <c r="NG40"/>
      <c r="NH40"/>
      <c r="NI40"/>
      <c r="NJ40"/>
      <c r="NK40"/>
      <c r="NL40"/>
      <c r="NM40"/>
      <c r="NN40"/>
      <c r="NO40"/>
      <c r="NP40"/>
      <c r="NQ40"/>
      <c r="NR40"/>
      <c r="NS40"/>
      <c r="NT40"/>
      <c r="NU40"/>
      <c r="NV40"/>
      <c r="NW40"/>
      <c r="NX40"/>
      <c r="NY40"/>
      <c r="NZ40"/>
      <c r="OA40"/>
      <c r="OB40"/>
      <c r="OC40"/>
      <c r="OD40"/>
      <c r="OE40"/>
      <c r="OF40"/>
      <c r="OG40"/>
      <c r="OH40"/>
      <c r="OI40"/>
      <c r="OJ40"/>
      <c r="OK40"/>
      <c r="OL40"/>
      <c r="OM40"/>
      <c r="ON40"/>
      <c r="OO40"/>
      <c r="OP40"/>
      <c r="OQ40"/>
      <c r="OR40"/>
      <c r="OS40"/>
      <c r="OT40"/>
      <c r="OU40"/>
      <c r="OV40"/>
      <c r="OW40"/>
      <c r="OX40"/>
      <c r="OY40"/>
      <c r="OZ40"/>
      <c r="PA40"/>
      <c r="PB40"/>
      <c r="PC40"/>
      <c r="PD40"/>
      <c r="PE40"/>
      <c r="PF40"/>
      <c r="PG40"/>
      <c r="PH40"/>
      <c r="PI40"/>
      <c r="PJ40"/>
      <c r="PK40"/>
      <c r="PL40"/>
      <c r="PM40"/>
      <c r="PN40"/>
      <c r="PO40"/>
      <c r="PP40"/>
      <c r="PQ40"/>
      <c r="PR40"/>
      <c r="PS40"/>
      <c r="PT40"/>
      <c r="PU40"/>
      <c r="PV40"/>
      <c r="PW40"/>
      <c r="PX40"/>
      <c r="PY40"/>
      <c r="PZ40"/>
      <c r="QA40"/>
      <c r="QB40"/>
      <c r="QC40"/>
      <c r="QD40"/>
      <c r="QE40"/>
      <c r="QF40"/>
      <c r="QG40"/>
      <c r="QH40"/>
      <c r="QI40"/>
      <c r="QJ40"/>
      <c r="QK40"/>
      <c r="QL40"/>
      <c r="QM40"/>
      <c r="QN40"/>
      <c r="QO40"/>
      <c r="QP40"/>
      <c r="QQ40"/>
      <c r="QR40"/>
      <c r="QS40"/>
      <c r="QT40"/>
      <c r="QU40"/>
      <c r="QV40"/>
      <c r="QW40"/>
      <c r="QX40"/>
      <c r="QY40"/>
      <c r="QZ40"/>
      <c r="RA40"/>
      <c r="RB40"/>
      <c r="RC40"/>
      <c r="RD40"/>
      <c r="RE40"/>
      <c r="RF40"/>
      <c r="RG40"/>
      <c r="RH40"/>
      <c r="RI40"/>
      <c r="RJ40"/>
      <c r="RK40"/>
      <c r="RL40"/>
      <c r="RM40"/>
      <c r="RN40"/>
      <c r="RO40"/>
      <c r="RP40"/>
      <c r="RQ40"/>
      <c r="RR40"/>
      <c r="RS40"/>
      <c r="RT40"/>
      <c r="RU40"/>
      <c r="RV40"/>
      <c r="RW40"/>
      <c r="RX40"/>
      <c r="RY40"/>
      <c r="RZ40"/>
      <c r="SA40"/>
      <c r="SB40"/>
      <c r="SC40"/>
      <c r="SD40"/>
      <c r="SE40"/>
      <c r="SF40"/>
      <c r="SG40"/>
      <c r="SH40"/>
      <c r="SI40"/>
      <c r="SJ40"/>
      <c r="SK40"/>
      <c r="SL40"/>
      <c r="SM40"/>
      <c r="SN40"/>
      <c r="SO40"/>
      <c r="SP40"/>
      <c r="SQ40"/>
      <c r="SR40"/>
      <c r="SS40"/>
      <c r="ST40"/>
      <c r="SU40"/>
      <c r="SV40"/>
      <c r="SW40"/>
      <c r="SX40"/>
      <c r="SY40"/>
      <c r="SZ40"/>
      <c r="TA40"/>
      <c r="TB40"/>
      <c r="TC40"/>
      <c r="TD40"/>
      <c r="TE40"/>
      <c r="TF40"/>
      <c r="TG40"/>
      <c r="TH40"/>
      <c r="TI40"/>
      <c r="TJ40"/>
      <c r="TK40"/>
      <c r="TL40"/>
      <c r="TM40"/>
      <c r="TN40"/>
      <c r="TO40"/>
      <c r="TP40"/>
      <c r="TQ40"/>
      <c r="TR40"/>
      <c r="TS40"/>
      <c r="TT40"/>
      <c r="TU40"/>
      <c r="TV40"/>
      <c r="TW40"/>
      <c r="TX40"/>
      <c r="TY40"/>
      <c r="TZ40"/>
      <c r="UA40"/>
      <c r="UB40"/>
      <c r="UC40"/>
      <c r="UD40"/>
      <c r="UE40"/>
      <c r="UF40"/>
      <c r="UG40"/>
      <c r="UH40"/>
      <c r="UI40"/>
      <c r="UJ40"/>
      <c r="UK40"/>
      <c r="UL40"/>
      <c r="UM40"/>
      <c r="UN40"/>
      <c r="UO40"/>
      <c r="UP40"/>
      <c r="UQ40"/>
      <c r="UR40"/>
      <c r="US40"/>
      <c r="UT40"/>
      <c r="UU40"/>
      <c r="UV40"/>
      <c r="UW40"/>
      <c r="UX40"/>
      <c r="UY40"/>
      <c r="UZ40"/>
      <c r="VA40"/>
      <c r="VB40"/>
      <c r="VC40"/>
      <c r="VD40"/>
      <c r="VE40"/>
      <c r="VF40"/>
      <c r="VG40"/>
      <c r="VH40"/>
      <c r="VI40"/>
      <c r="VJ40"/>
      <c r="VK40"/>
      <c r="VL40"/>
      <c r="VM40"/>
      <c r="VN40"/>
      <c r="VO40"/>
      <c r="VP40"/>
      <c r="VQ40"/>
      <c r="VR40"/>
      <c r="VS40"/>
      <c r="VT40"/>
      <c r="VU40"/>
      <c r="VV40"/>
      <c r="VW40"/>
      <c r="VX40"/>
      <c r="VY40"/>
      <c r="VZ40"/>
      <c r="WA40"/>
      <c r="WB40"/>
      <c r="WC40"/>
      <c r="WD40"/>
      <c r="WE40"/>
      <c r="WF40"/>
      <c r="WG40"/>
      <c r="WH40"/>
      <c r="WI40"/>
      <c r="WJ40"/>
      <c r="WK40"/>
      <c r="WL40"/>
      <c r="WM40"/>
      <c r="WN40"/>
      <c r="WO40"/>
      <c r="WP40"/>
      <c r="WQ40"/>
      <c r="WR40"/>
      <c r="WS40"/>
      <c r="WT40"/>
      <c r="WU40"/>
      <c r="WV40"/>
      <c r="WW40"/>
      <c r="WX40"/>
      <c r="WY40"/>
      <c r="WZ40"/>
      <c r="XA40"/>
      <c r="XB40"/>
      <c r="XC40"/>
      <c r="XD40"/>
      <c r="XE40"/>
      <c r="XF40"/>
      <c r="XG40"/>
      <c r="XH40"/>
      <c r="XI40"/>
      <c r="XJ40"/>
      <c r="XK40"/>
      <c r="XL40"/>
      <c r="XM40"/>
      <c r="XN40"/>
      <c r="XO40"/>
      <c r="XP40"/>
      <c r="XQ40"/>
      <c r="XR40"/>
      <c r="XS40"/>
      <c r="XT40"/>
      <c r="XU40"/>
      <c r="XV40"/>
      <c r="XW40"/>
      <c r="XX40"/>
      <c r="XY40"/>
      <c r="XZ40"/>
      <c r="YA40"/>
      <c r="YB40"/>
      <c r="YC40"/>
      <c r="YD40"/>
      <c r="YE40"/>
      <c r="YF40"/>
      <c r="YG40"/>
      <c r="YH40"/>
      <c r="YI40"/>
      <c r="YJ40"/>
      <c r="YK40"/>
      <c r="YL40"/>
      <c r="YM40"/>
      <c r="YN40"/>
      <c r="YO40"/>
      <c r="YP40"/>
      <c r="YQ40"/>
      <c r="YR40"/>
      <c r="YS40"/>
      <c r="YT40"/>
      <c r="YU40"/>
      <c r="YV40"/>
      <c r="YW40"/>
      <c r="YX40"/>
      <c r="YY40"/>
      <c r="YZ40"/>
      <c r="ZA40"/>
      <c r="ZB40"/>
      <c r="ZC40"/>
      <c r="ZD40"/>
      <c r="ZE40"/>
      <c r="ZF40"/>
      <c r="ZG40"/>
      <c r="ZH40"/>
      <c r="ZI40"/>
      <c r="ZJ40"/>
      <c r="ZK40"/>
      <c r="ZL40"/>
      <c r="ZM40"/>
      <c r="ZN40"/>
      <c r="ZO40"/>
      <c r="ZP40"/>
      <c r="ZQ40"/>
      <c r="ZR40"/>
      <c r="ZS40"/>
      <c r="ZT40"/>
      <c r="ZU40"/>
      <c r="ZV40"/>
      <c r="ZW40"/>
      <c r="ZX40"/>
      <c r="ZY40"/>
      <c r="ZZ40"/>
      <c r="AAA40"/>
      <c r="AAB40"/>
      <c r="AAC40"/>
      <c r="AAD40"/>
      <c r="AAE40"/>
      <c r="AAF40"/>
      <c r="AAG40"/>
      <c r="AAH40"/>
      <c r="AAI40"/>
      <c r="AAJ40"/>
      <c r="AAK40"/>
      <c r="AAL40"/>
      <c r="AAM40"/>
      <c r="AAN40"/>
      <c r="AAO40"/>
      <c r="AAP40"/>
      <c r="AAQ40"/>
      <c r="AAR40"/>
      <c r="AAS40"/>
      <c r="AAT40"/>
      <c r="AAU40"/>
      <c r="AAV40"/>
      <c r="AAW40"/>
      <c r="AAX40"/>
      <c r="AAY40"/>
      <c r="AAZ40"/>
      <c r="ABA40"/>
      <c r="ABB40"/>
      <c r="ABC40"/>
      <c r="ABD40"/>
      <c r="ABE40"/>
      <c r="ABF40"/>
      <c r="ABG40"/>
      <c r="ABH40"/>
      <c r="ABI40"/>
      <c r="ABJ40"/>
      <c r="ABK40"/>
      <c r="ABL40"/>
      <c r="ABM40"/>
      <c r="ABN40"/>
      <c r="ABO40"/>
      <c r="ABP40"/>
      <c r="ABQ40"/>
      <c r="ABR40"/>
      <c r="ABS40"/>
      <c r="ABT40"/>
      <c r="ABU40"/>
      <c r="ABV40"/>
      <c r="ABW40"/>
      <c r="ABX40"/>
      <c r="ABY40"/>
      <c r="ABZ40"/>
      <c r="ACA40"/>
      <c r="ACB40"/>
      <c r="ACC40"/>
      <c r="ACD40"/>
      <c r="ACE40"/>
      <c r="ACF40"/>
      <c r="ACG40"/>
      <c r="ACH40"/>
      <c r="ACI40"/>
      <c r="ACJ40"/>
      <c r="ACK40"/>
      <c r="ACL40"/>
      <c r="ACM40"/>
      <c r="ACN40"/>
      <c r="ACO40"/>
      <c r="ACP40"/>
      <c r="ACQ40"/>
      <c r="ACR40"/>
      <c r="ACS40"/>
      <c r="ACT40"/>
      <c r="ACU40"/>
      <c r="ACV40"/>
      <c r="ACW40"/>
      <c r="ACX40"/>
      <c r="ACY40"/>
      <c r="ACZ40"/>
      <c r="ADA40"/>
      <c r="ADB40"/>
      <c r="ADC40"/>
      <c r="ADD40"/>
      <c r="ADE40"/>
      <c r="ADF40"/>
      <c r="ADG40"/>
      <c r="ADH40"/>
      <c r="ADI40"/>
      <c r="ADJ40"/>
      <c r="ADK40"/>
      <c r="ADL40"/>
      <c r="ADM40"/>
      <c r="ADN40"/>
      <c r="ADO40"/>
      <c r="ADP40"/>
      <c r="ADQ40"/>
      <c r="ADR40"/>
      <c r="ADS40"/>
      <c r="ADT40"/>
      <c r="ADU40"/>
      <c r="ADV40"/>
      <c r="ADW40"/>
      <c r="ADX40"/>
      <c r="ADY40"/>
      <c r="ADZ40"/>
      <c r="AEA40"/>
      <c r="AEB40"/>
      <c r="AEC40"/>
      <c r="AED40"/>
      <c r="AEE40"/>
      <c r="AEF40"/>
      <c r="AEG40"/>
      <c r="AEH40"/>
      <c r="AEI40"/>
      <c r="AEJ40"/>
      <c r="AEK40"/>
      <c r="AEL40"/>
      <c r="AEM40"/>
      <c r="AEN40"/>
      <c r="AEO40"/>
      <c r="AEP40"/>
      <c r="AEQ40"/>
      <c r="AER40"/>
      <c r="AES40"/>
      <c r="AET40"/>
      <c r="AEU40"/>
      <c r="AEV40"/>
      <c r="AEW40"/>
      <c r="AEX40"/>
      <c r="AEY40"/>
      <c r="AEZ40"/>
      <c r="AFA40"/>
      <c r="AFB40"/>
      <c r="AFC40"/>
      <c r="AFD40"/>
      <c r="AFE40"/>
      <c r="AFF40"/>
      <c r="AFG40"/>
      <c r="AFH40"/>
      <c r="AFI40"/>
      <c r="AFJ40"/>
      <c r="AFK40"/>
      <c r="AFL40"/>
      <c r="AFM40"/>
      <c r="AFN40"/>
      <c r="AFO40"/>
      <c r="AFP40"/>
      <c r="AFQ40"/>
      <c r="AFR40"/>
      <c r="AFS40"/>
      <c r="AFT40"/>
      <c r="AFU40"/>
      <c r="AFV40"/>
      <c r="AFW40"/>
      <c r="AFX40"/>
      <c r="AFY40"/>
      <c r="AFZ40"/>
      <c r="AGA40"/>
      <c r="AGB40"/>
      <c r="AGC40"/>
      <c r="AGD40"/>
      <c r="AGE40"/>
      <c r="AGF40"/>
      <c r="AGG40"/>
      <c r="AGH40"/>
      <c r="AGI40"/>
      <c r="AGJ40"/>
      <c r="AGK40"/>
      <c r="AGL40"/>
      <c r="AGM40"/>
      <c r="AGN40"/>
      <c r="AGO40"/>
      <c r="AGP40"/>
      <c r="AGQ40"/>
      <c r="AGR40"/>
      <c r="AGS40"/>
      <c r="AGT40"/>
      <c r="AGU40"/>
      <c r="AGV40"/>
      <c r="AGW40"/>
      <c r="AGX40"/>
      <c r="AGY40"/>
      <c r="AGZ40"/>
      <c r="AHA40"/>
      <c r="AHB40"/>
      <c r="AHC40"/>
      <c r="AHD40"/>
      <c r="AHE40"/>
      <c r="AHF40"/>
      <c r="AHG40"/>
      <c r="AHH40"/>
      <c r="AHI40"/>
      <c r="AHJ40"/>
      <c r="AHK40"/>
      <c r="AHL40"/>
      <c r="AHM40"/>
      <c r="AHN40"/>
      <c r="AHO40"/>
      <c r="AHP40"/>
      <c r="AHQ40"/>
      <c r="AHR40"/>
      <c r="AHS40"/>
      <c r="AHT40"/>
      <c r="AHU40"/>
      <c r="AHV40"/>
      <c r="AHW40"/>
      <c r="AHX40"/>
      <c r="AHY40"/>
      <c r="AHZ40"/>
      <c r="AIA40"/>
      <c r="AIB40"/>
      <c r="AIC40"/>
      <c r="AID40"/>
      <c r="AIE40"/>
      <c r="AIF40"/>
      <c r="AIG40"/>
      <c r="AIH40"/>
      <c r="AII40"/>
      <c r="AIJ40"/>
      <c r="AIK40"/>
      <c r="AIL40"/>
      <c r="AIM40"/>
      <c r="AIN40"/>
      <c r="AIO40"/>
      <c r="AIP40"/>
      <c r="AIQ40"/>
      <c r="AIR40"/>
      <c r="AIS40"/>
      <c r="AIT40"/>
      <c r="AIU40"/>
      <c r="AIV40"/>
      <c r="AIW40"/>
      <c r="AIX40"/>
      <c r="AIY40"/>
      <c r="AIZ40"/>
      <c r="AJA40"/>
      <c r="AJB40"/>
      <c r="AJC40"/>
      <c r="AJD40"/>
      <c r="AJE40"/>
      <c r="AJF40"/>
      <c r="AJG40"/>
      <c r="AJH40"/>
      <c r="AJI40"/>
      <c r="AJJ40"/>
      <c r="AJK40"/>
      <c r="AJL40"/>
      <c r="AJM40"/>
      <c r="AJN40"/>
      <c r="AJO40"/>
      <c r="AJP40"/>
      <c r="AJQ40"/>
      <c r="AJR40"/>
      <c r="AJS40"/>
      <c r="AJT40"/>
      <c r="AJU40"/>
      <c r="AJV40"/>
      <c r="AJW40"/>
      <c r="AJX40"/>
      <c r="AJY40"/>
      <c r="AJZ40"/>
      <c r="AKA40"/>
      <c r="AKB40"/>
      <c r="AKC40"/>
      <c r="AKD40"/>
      <c r="AKE40"/>
      <c r="AKF40"/>
      <c r="AKG40"/>
      <c r="AKH40"/>
      <c r="AKI40"/>
      <c r="AKJ40"/>
      <c r="AKK40"/>
      <c r="AKL40"/>
      <c r="AKM40"/>
      <c r="AKN40"/>
      <c r="AKO40"/>
      <c r="AKP40"/>
      <c r="AKQ40"/>
      <c r="AKR40"/>
      <c r="AKS40"/>
      <c r="AKT40"/>
      <c r="AKU40"/>
      <c r="AKV40"/>
      <c r="AKW40"/>
      <c r="AKX40"/>
      <c r="AKY40"/>
      <c r="AKZ40"/>
      <c r="ALA40"/>
      <c r="ALB40"/>
      <c r="ALC40"/>
      <c r="ALD40"/>
      <c r="ALE40"/>
      <c r="ALF40"/>
      <c r="ALG40"/>
      <c r="ALH40"/>
      <c r="ALI40"/>
      <c r="ALJ40"/>
      <c r="ALK40"/>
      <c r="ALL40"/>
      <c r="ALM40"/>
      <c r="ALN40"/>
      <c r="ALO40"/>
      <c r="ALP40"/>
      <c r="ALQ40"/>
      <c r="ALR40"/>
      <c r="ALS40"/>
      <c r="ALT40"/>
      <c r="ALU40"/>
      <c r="ALV40"/>
      <c r="ALW40"/>
      <c r="ALX40"/>
      <c r="ALY40"/>
      <c r="ALZ40"/>
      <c r="AMA40"/>
      <c r="AMB40"/>
      <c r="AMC40"/>
      <c r="AMD40"/>
      <c r="AME40"/>
      <c r="AMF40"/>
      <c r="AMG40"/>
      <c r="AMH40"/>
      <c r="AMI40"/>
      <c r="AMJ40"/>
    </row>
    <row r="41" spans="1:1024" ht="15" customHeight="1" x14ac:dyDescent="0.2">
      <c r="A41" s="90" t="s">
        <v>172</v>
      </c>
      <c r="B41" s="206">
        <f>(B15+(B28*'Form 1'!K31))</f>
        <v>0</v>
      </c>
      <c r="C41" s="207">
        <f t="shared" si="18"/>
        <v>0</v>
      </c>
      <c r="D41" s="208">
        <f>(D15+(D28*'Form 1'!K31))</f>
        <v>0</v>
      </c>
      <c r="E41" s="207">
        <f t="shared" si="19"/>
        <v>0</v>
      </c>
      <c r="F41" s="206">
        <f>(F15+(F28*'Form 1'!K31))</f>
        <v>0</v>
      </c>
      <c r="G41" s="207">
        <f t="shared" si="20"/>
        <v>0</v>
      </c>
      <c r="H41" s="208">
        <f>(H15+(H28*'Form 1'!K31))</f>
        <v>0</v>
      </c>
      <c r="I41" s="209">
        <f t="shared" si="21"/>
        <v>0</v>
      </c>
      <c r="J41" s="206">
        <f>(J15+(J28*'Form 1'!K31))</f>
        <v>0</v>
      </c>
      <c r="K41" s="207">
        <f t="shared" si="22"/>
        <v>0</v>
      </c>
      <c r="L41" s="208">
        <f>(L15+(L28*'Form 1'!K31))</f>
        <v>0</v>
      </c>
      <c r="M41" s="209">
        <f t="shared" si="23"/>
        <v>0</v>
      </c>
      <c r="N41" s="208">
        <f>(N15+(N28*'Form 1'!K31))</f>
        <v>0</v>
      </c>
      <c r="O41" s="209">
        <f t="shared" si="24"/>
        <v>0</v>
      </c>
      <c r="P41" s="210">
        <f>(P15+(P28*'Form 1'!K31))</f>
        <v>0</v>
      </c>
      <c r="Q41" s="209">
        <f t="shared" si="25"/>
        <v>0</v>
      </c>
      <c r="R41" s="6"/>
      <c r="S41" s="185" t="s">
        <v>172</v>
      </c>
      <c r="T41" s="145" t="str">
        <f>IF(('Form 2'!$C$23+'Form 2'!$H$23)=0,"",B41/('Form 2'!$C$23+'Form 2'!$H$23))</f>
        <v/>
      </c>
      <c r="U41" s="145" t="str">
        <f>IF(('Form 2'!$C$24+'Form 2'!$H$24)=0,"",D41/('Form 2'!$C$24+'Form 2'!$H$24))</f>
        <v/>
      </c>
      <c r="V41" s="145" t="str">
        <f>IF(('Form 2'!$C$25+'Form 2'!$H$25)=0,"",F41/('Form 2'!$C$25+'Form 2'!$H$25))</f>
        <v/>
      </c>
      <c r="W41" s="145" t="str">
        <f>IF(('Form 2'!$C$26+'Form 2'!$H$26)=0,"",H41/('Form 2'!$C$26+'Form 2'!$H$26))</f>
        <v/>
      </c>
      <c r="X41" s="145" t="str">
        <f>IF(('Form 2'!$C$27+'Form 2'!$H$27)=0,"",J41/('Form 2'!$C$27+'Form 2'!$H$27))</f>
        <v/>
      </c>
      <c r="Y41" s="145" t="str">
        <f>IF(('Form 2'!$C$28+'Form 2'!$H$28)=0,"",L41/('Form 2'!$C$28+'Form 2'!$H$28))</f>
        <v/>
      </c>
      <c r="Z41" s="146">
        <f>IF(('Form 2'!$C$29+'Form 2'!$H$29)=0,0,(B41+D41+F41+H41+J41+L41)/('Form 2'!$C$29+'Form 2'!$H$29))</f>
        <v>0</v>
      </c>
      <c r="AA41" s="6"/>
      <c r="AB41" s="185" t="s">
        <v>172</v>
      </c>
      <c r="AC41" s="147" t="str">
        <f t="shared" si="26"/>
        <v/>
      </c>
      <c r="AD41" s="147" t="str">
        <f t="shared" si="27"/>
        <v/>
      </c>
      <c r="AE41" s="147" t="str">
        <f t="shared" si="28"/>
        <v/>
      </c>
      <c r="AF41" s="147" t="str">
        <f t="shared" si="29"/>
        <v/>
      </c>
      <c r="AG41" s="147" t="str">
        <f t="shared" si="30"/>
        <v/>
      </c>
      <c r="AH41" s="147" t="str">
        <f t="shared" si="31"/>
        <v/>
      </c>
      <c r="AI41" s="148" t="str">
        <f t="shared" si="32"/>
        <v/>
      </c>
      <c r="AJ41" s="6"/>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c r="KP41"/>
      <c r="KQ41"/>
      <c r="KR41"/>
      <c r="KS41"/>
      <c r="KT41"/>
      <c r="KU41"/>
      <c r="KV41"/>
      <c r="KW41"/>
      <c r="KX41"/>
      <c r="KY41"/>
      <c r="KZ41"/>
      <c r="LA41"/>
      <c r="LB41"/>
      <c r="LC41"/>
      <c r="LD41"/>
      <c r="LE41"/>
      <c r="LF41"/>
      <c r="LG41"/>
      <c r="LH41"/>
      <c r="LI41"/>
      <c r="LJ41"/>
      <c r="LK41"/>
      <c r="LL41"/>
      <c r="LM41"/>
      <c r="LN41"/>
      <c r="LO41"/>
      <c r="LP41"/>
      <c r="LQ41"/>
      <c r="LR41"/>
      <c r="LS41"/>
      <c r="LT41"/>
      <c r="LU41"/>
      <c r="LV41"/>
      <c r="LW41"/>
      <c r="LX41"/>
      <c r="LY41"/>
      <c r="LZ41"/>
      <c r="MA41"/>
      <c r="MB41"/>
      <c r="MC41"/>
      <c r="MD41"/>
      <c r="ME41"/>
      <c r="MF41"/>
      <c r="MG41"/>
      <c r="MH41"/>
      <c r="MI41"/>
      <c r="MJ41"/>
      <c r="MK41"/>
      <c r="ML41"/>
      <c r="MM41"/>
      <c r="MN41"/>
      <c r="MO41"/>
      <c r="MP41"/>
      <c r="MQ41"/>
      <c r="MR41"/>
      <c r="MS41"/>
      <c r="MT41"/>
      <c r="MU41"/>
      <c r="MV41"/>
      <c r="MW41"/>
      <c r="MX41"/>
      <c r="MY41"/>
      <c r="MZ41"/>
      <c r="NA41"/>
      <c r="NB41"/>
      <c r="NC41"/>
      <c r="ND41"/>
      <c r="NE41"/>
      <c r="NF41"/>
      <c r="NG41"/>
      <c r="NH41"/>
      <c r="NI41"/>
      <c r="NJ41"/>
      <c r="NK41"/>
      <c r="NL41"/>
      <c r="NM41"/>
      <c r="NN41"/>
      <c r="NO41"/>
      <c r="NP41"/>
      <c r="NQ41"/>
      <c r="NR41"/>
      <c r="NS41"/>
      <c r="NT41"/>
      <c r="NU41"/>
      <c r="NV41"/>
      <c r="NW41"/>
      <c r="NX41"/>
      <c r="NY41"/>
      <c r="NZ41"/>
      <c r="OA41"/>
      <c r="OB41"/>
      <c r="OC41"/>
      <c r="OD41"/>
      <c r="OE41"/>
      <c r="OF41"/>
      <c r="OG41"/>
      <c r="OH41"/>
      <c r="OI41"/>
      <c r="OJ41"/>
      <c r="OK41"/>
      <c r="OL41"/>
      <c r="OM41"/>
      <c r="ON41"/>
      <c r="OO41"/>
      <c r="OP41"/>
      <c r="OQ41"/>
      <c r="OR41"/>
      <c r="OS41"/>
      <c r="OT41"/>
      <c r="OU41"/>
      <c r="OV41"/>
      <c r="OW41"/>
      <c r="OX41"/>
      <c r="OY41"/>
      <c r="OZ41"/>
      <c r="PA41"/>
      <c r="PB41"/>
      <c r="PC41"/>
      <c r="PD41"/>
      <c r="PE41"/>
      <c r="PF41"/>
      <c r="PG41"/>
      <c r="PH41"/>
      <c r="PI41"/>
      <c r="PJ41"/>
      <c r="PK41"/>
      <c r="PL41"/>
      <c r="PM41"/>
      <c r="PN41"/>
      <c r="PO41"/>
      <c r="PP41"/>
      <c r="PQ41"/>
      <c r="PR41"/>
      <c r="PS41"/>
      <c r="PT41"/>
      <c r="PU41"/>
      <c r="PV41"/>
      <c r="PW41"/>
      <c r="PX41"/>
      <c r="PY41"/>
      <c r="PZ41"/>
      <c r="QA41"/>
      <c r="QB41"/>
      <c r="QC41"/>
      <c r="QD41"/>
      <c r="QE41"/>
      <c r="QF41"/>
      <c r="QG41"/>
      <c r="QH41"/>
      <c r="QI41"/>
      <c r="QJ41"/>
      <c r="QK41"/>
      <c r="QL41"/>
      <c r="QM41"/>
      <c r="QN41"/>
      <c r="QO41"/>
      <c r="QP41"/>
      <c r="QQ41"/>
      <c r="QR41"/>
      <c r="QS41"/>
      <c r="QT41"/>
      <c r="QU41"/>
      <c r="QV41"/>
      <c r="QW41"/>
      <c r="QX41"/>
      <c r="QY41"/>
      <c r="QZ41"/>
      <c r="RA41"/>
      <c r="RB41"/>
      <c r="RC41"/>
      <c r="RD41"/>
      <c r="RE41"/>
      <c r="RF41"/>
      <c r="RG41"/>
      <c r="RH41"/>
      <c r="RI41"/>
      <c r="RJ41"/>
      <c r="RK41"/>
      <c r="RL41"/>
      <c r="RM41"/>
      <c r="RN41"/>
      <c r="RO41"/>
      <c r="RP41"/>
      <c r="RQ41"/>
      <c r="RR41"/>
      <c r="RS41"/>
      <c r="RT41"/>
      <c r="RU41"/>
      <c r="RV41"/>
      <c r="RW41"/>
      <c r="RX41"/>
      <c r="RY41"/>
      <c r="RZ41"/>
      <c r="SA41"/>
      <c r="SB41"/>
      <c r="SC41"/>
      <c r="SD41"/>
      <c r="SE41"/>
      <c r="SF41"/>
      <c r="SG41"/>
      <c r="SH41"/>
      <c r="SI41"/>
      <c r="SJ41"/>
      <c r="SK41"/>
      <c r="SL41"/>
      <c r="SM41"/>
      <c r="SN41"/>
      <c r="SO41"/>
      <c r="SP41"/>
      <c r="SQ41"/>
      <c r="SR41"/>
      <c r="SS41"/>
      <c r="ST41"/>
      <c r="SU41"/>
      <c r="SV41"/>
      <c r="SW41"/>
      <c r="SX41"/>
      <c r="SY41"/>
      <c r="SZ41"/>
      <c r="TA41"/>
      <c r="TB41"/>
      <c r="TC41"/>
      <c r="TD41"/>
      <c r="TE41"/>
      <c r="TF41"/>
      <c r="TG41"/>
      <c r="TH41"/>
      <c r="TI41"/>
      <c r="TJ41"/>
      <c r="TK41"/>
      <c r="TL41"/>
      <c r="TM41"/>
      <c r="TN41"/>
      <c r="TO41"/>
      <c r="TP41"/>
      <c r="TQ41"/>
      <c r="TR41"/>
      <c r="TS41"/>
      <c r="TT41"/>
      <c r="TU41"/>
      <c r="TV41"/>
      <c r="TW41"/>
      <c r="TX41"/>
      <c r="TY41"/>
      <c r="TZ41"/>
      <c r="UA41"/>
      <c r="UB41"/>
      <c r="UC41"/>
      <c r="UD41"/>
      <c r="UE41"/>
      <c r="UF41"/>
      <c r="UG41"/>
      <c r="UH41"/>
      <c r="UI41"/>
      <c r="UJ41"/>
      <c r="UK41"/>
      <c r="UL41"/>
      <c r="UM41"/>
      <c r="UN41"/>
      <c r="UO41"/>
      <c r="UP41"/>
      <c r="UQ41"/>
      <c r="UR41"/>
      <c r="US41"/>
      <c r="UT41"/>
      <c r="UU41"/>
      <c r="UV41"/>
      <c r="UW41"/>
      <c r="UX41"/>
      <c r="UY41"/>
      <c r="UZ41"/>
      <c r="VA41"/>
      <c r="VB41"/>
      <c r="VC41"/>
      <c r="VD41"/>
      <c r="VE41"/>
      <c r="VF41"/>
      <c r="VG41"/>
      <c r="VH41"/>
      <c r="VI41"/>
      <c r="VJ41"/>
      <c r="VK41"/>
      <c r="VL41"/>
      <c r="VM41"/>
      <c r="VN41"/>
      <c r="VO41"/>
      <c r="VP41"/>
      <c r="VQ41"/>
      <c r="VR41"/>
      <c r="VS41"/>
      <c r="VT41"/>
      <c r="VU41"/>
      <c r="VV41"/>
      <c r="VW41"/>
      <c r="VX41"/>
      <c r="VY41"/>
      <c r="VZ41"/>
      <c r="WA41"/>
      <c r="WB41"/>
      <c r="WC41"/>
      <c r="WD41"/>
      <c r="WE41"/>
      <c r="WF41"/>
      <c r="WG41"/>
      <c r="WH41"/>
      <c r="WI41"/>
      <c r="WJ41"/>
      <c r="WK41"/>
      <c r="WL41"/>
      <c r="WM41"/>
      <c r="WN41"/>
      <c r="WO41"/>
      <c r="WP41"/>
      <c r="WQ41"/>
      <c r="WR41"/>
      <c r="WS41"/>
      <c r="WT41"/>
      <c r="WU41"/>
      <c r="WV41"/>
      <c r="WW41"/>
      <c r="WX41"/>
      <c r="WY41"/>
      <c r="WZ41"/>
      <c r="XA41"/>
      <c r="XB41"/>
      <c r="XC41"/>
      <c r="XD41"/>
      <c r="XE41"/>
      <c r="XF41"/>
      <c r="XG41"/>
      <c r="XH41"/>
      <c r="XI41"/>
      <c r="XJ41"/>
      <c r="XK41"/>
      <c r="XL41"/>
      <c r="XM41"/>
      <c r="XN41"/>
      <c r="XO41"/>
      <c r="XP41"/>
      <c r="XQ41"/>
      <c r="XR41"/>
      <c r="XS41"/>
      <c r="XT41"/>
      <c r="XU41"/>
      <c r="XV41"/>
      <c r="XW41"/>
      <c r="XX41"/>
      <c r="XY41"/>
      <c r="XZ41"/>
      <c r="YA41"/>
      <c r="YB41"/>
      <c r="YC41"/>
      <c r="YD41"/>
      <c r="YE41"/>
      <c r="YF41"/>
      <c r="YG41"/>
      <c r="YH41"/>
      <c r="YI41"/>
      <c r="YJ41"/>
      <c r="YK41"/>
      <c r="YL41"/>
      <c r="YM41"/>
      <c r="YN41"/>
      <c r="YO41"/>
      <c r="YP41"/>
      <c r="YQ41"/>
      <c r="YR41"/>
      <c r="YS41"/>
      <c r="YT41"/>
      <c r="YU41"/>
      <c r="YV41"/>
      <c r="YW41"/>
      <c r="YX41"/>
      <c r="YY41"/>
      <c r="YZ41"/>
      <c r="ZA41"/>
      <c r="ZB41"/>
      <c r="ZC41"/>
      <c r="ZD41"/>
      <c r="ZE41"/>
      <c r="ZF41"/>
      <c r="ZG41"/>
      <c r="ZH41"/>
      <c r="ZI41"/>
      <c r="ZJ41"/>
      <c r="ZK41"/>
      <c r="ZL41"/>
      <c r="ZM41"/>
      <c r="ZN41"/>
      <c r="ZO41"/>
      <c r="ZP41"/>
      <c r="ZQ41"/>
      <c r="ZR41"/>
      <c r="ZS41"/>
      <c r="ZT41"/>
      <c r="ZU41"/>
      <c r="ZV41"/>
      <c r="ZW41"/>
      <c r="ZX41"/>
      <c r="ZY41"/>
      <c r="ZZ41"/>
      <c r="AAA41"/>
      <c r="AAB41"/>
      <c r="AAC41"/>
      <c r="AAD41"/>
      <c r="AAE41"/>
      <c r="AAF41"/>
      <c r="AAG41"/>
      <c r="AAH41"/>
      <c r="AAI41"/>
      <c r="AAJ41"/>
      <c r="AAK41"/>
      <c r="AAL41"/>
      <c r="AAM41"/>
      <c r="AAN41"/>
      <c r="AAO41"/>
      <c r="AAP41"/>
      <c r="AAQ41"/>
      <c r="AAR41"/>
      <c r="AAS41"/>
      <c r="AAT41"/>
      <c r="AAU41"/>
      <c r="AAV41"/>
      <c r="AAW41"/>
      <c r="AAX41"/>
      <c r="AAY41"/>
      <c r="AAZ41"/>
      <c r="ABA41"/>
      <c r="ABB41"/>
      <c r="ABC41"/>
      <c r="ABD41"/>
      <c r="ABE41"/>
      <c r="ABF41"/>
      <c r="ABG41"/>
      <c r="ABH41"/>
      <c r="ABI41"/>
      <c r="ABJ41"/>
      <c r="ABK41"/>
      <c r="ABL41"/>
      <c r="ABM41"/>
      <c r="ABN41"/>
      <c r="ABO41"/>
      <c r="ABP41"/>
      <c r="ABQ41"/>
      <c r="ABR41"/>
      <c r="ABS41"/>
      <c r="ABT41"/>
      <c r="ABU41"/>
      <c r="ABV41"/>
      <c r="ABW41"/>
      <c r="ABX41"/>
      <c r="ABY41"/>
      <c r="ABZ41"/>
      <c r="ACA41"/>
      <c r="ACB41"/>
      <c r="ACC41"/>
      <c r="ACD41"/>
      <c r="ACE41"/>
      <c r="ACF41"/>
      <c r="ACG41"/>
      <c r="ACH41"/>
      <c r="ACI41"/>
      <c r="ACJ41"/>
      <c r="ACK41"/>
      <c r="ACL41"/>
      <c r="ACM41"/>
      <c r="ACN41"/>
      <c r="ACO41"/>
      <c r="ACP41"/>
      <c r="ACQ41"/>
      <c r="ACR41"/>
      <c r="ACS41"/>
      <c r="ACT41"/>
      <c r="ACU41"/>
      <c r="ACV41"/>
      <c r="ACW41"/>
      <c r="ACX41"/>
      <c r="ACY41"/>
      <c r="ACZ41"/>
      <c r="ADA41"/>
      <c r="ADB41"/>
      <c r="ADC41"/>
      <c r="ADD41"/>
      <c r="ADE41"/>
      <c r="ADF41"/>
      <c r="ADG41"/>
      <c r="ADH41"/>
      <c r="ADI41"/>
      <c r="ADJ41"/>
      <c r="ADK41"/>
      <c r="ADL41"/>
      <c r="ADM41"/>
      <c r="ADN41"/>
      <c r="ADO41"/>
      <c r="ADP41"/>
      <c r="ADQ41"/>
      <c r="ADR41"/>
      <c r="ADS41"/>
      <c r="ADT41"/>
      <c r="ADU41"/>
      <c r="ADV41"/>
      <c r="ADW41"/>
      <c r="ADX41"/>
      <c r="ADY41"/>
      <c r="ADZ41"/>
      <c r="AEA41"/>
      <c r="AEB41"/>
      <c r="AEC41"/>
      <c r="AED41"/>
      <c r="AEE41"/>
      <c r="AEF41"/>
      <c r="AEG41"/>
      <c r="AEH41"/>
      <c r="AEI41"/>
      <c r="AEJ41"/>
      <c r="AEK41"/>
      <c r="AEL41"/>
      <c r="AEM41"/>
      <c r="AEN41"/>
      <c r="AEO41"/>
      <c r="AEP41"/>
      <c r="AEQ41"/>
      <c r="AER41"/>
      <c r="AES41"/>
      <c r="AET41"/>
      <c r="AEU41"/>
      <c r="AEV41"/>
      <c r="AEW41"/>
      <c r="AEX41"/>
      <c r="AEY41"/>
      <c r="AEZ41"/>
      <c r="AFA41"/>
      <c r="AFB41"/>
      <c r="AFC41"/>
      <c r="AFD41"/>
      <c r="AFE41"/>
      <c r="AFF41"/>
      <c r="AFG41"/>
      <c r="AFH41"/>
      <c r="AFI41"/>
      <c r="AFJ41"/>
      <c r="AFK41"/>
      <c r="AFL41"/>
      <c r="AFM41"/>
      <c r="AFN41"/>
      <c r="AFO41"/>
      <c r="AFP41"/>
      <c r="AFQ41"/>
      <c r="AFR41"/>
      <c r="AFS41"/>
      <c r="AFT41"/>
      <c r="AFU41"/>
      <c r="AFV41"/>
      <c r="AFW41"/>
      <c r="AFX41"/>
      <c r="AFY41"/>
      <c r="AFZ41"/>
      <c r="AGA41"/>
      <c r="AGB41"/>
      <c r="AGC41"/>
      <c r="AGD41"/>
      <c r="AGE41"/>
      <c r="AGF41"/>
      <c r="AGG41"/>
      <c r="AGH41"/>
      <c r="AGI41"/>
      <c r="AGJ41"/>
      <c r="AGK41"/>
      <c r="AGL41"/>
      <c r="AGM41"/>
      <c r="AGN41"/>
      <c r="AGO41"/>
      <c r="AGP41"/>
      <c r="AGQ41"/>
      <c r="AGR41"/>
      <c r="AGS41"/>
      <c r="AGT41"/>
      <c r="AGU41"/>
      <c r="AGV41"/>
      <c r="AGW41"/>
      <c r="AGX41"/>
      <c r="AGY41"/>
      <c r="AGZ41"/>
      <c r="AHA41"/>
      <c r="AHB41"/>
      <c r="AHC41"/>
      <c r="AHD41"/>
      <c r="AHE41"/>
      <c r="AHF41"/>
      <c r="AHG41"/>
      <c r="AHH41"/>
      <c r="AHI41"/>
      <c r="AHJ41"/>
      <c r="AHK41"/>
      <c r="AHL41"/>
      <c r="AHM41"/>
      <c r="AHN41"/>
      <c r="AHO41"/>
      <c r="AHP41"/>
      <c r="AHQ41"/>
      <c r="AHR41"/>
      <c r="AHS41"/>
      <c r="AHT41"/>
      <c r="AHU41"/>
      <c r="AHV41"/>
      <c r="AHW41"/>
      <c r="AHX41"/>
      <c r="AHY41"/>
      <c r="AHZ41"/>
      <c r="AIA41"/>
      <c r="AIB41"/>
      <c r="AIC41"/>
      <c r="AID41"/>
      <c r="AIE41"/>
      <c r="AIF41"/>
      <c r="AIG41"/>
      <c r="AIH41"/>
      <c r="AII41"/>
      <c r="AIJ41"/>
      <c r="AIK41"/>
      <c r="AIL41"/>
      <c r="AIM41"/>
      <c r="AIN41"/>
      <c r="AIO41"/>
      <c r="AIP41"/>
      <c r="AIQ41"/>
      <c r="AIR41"/>
      <c r="AIS41"/>
      <c r="AIT41"/>
      <c r="AIU41"/>
      <c r="AIV41"/>
      <c r="AIW41"/>
      <c r="AIX41"/>
      <c r="AIY41"/>
      <c r="AIZ41"/>
      <c r="AJA41"/>
      <c r="AJB41"/>
      <c r="AJC41"/>
      <c r="AJD41"/>
      <c r="AJE41"/>
      <c r="AJF41"/>
      <c r="AJG41"/>
      <c r="AJH41"/>
      <c r="AJI41"/>
      <c r="AJJ41"/>
      <c r="AJK41"/>
      <c r="AJL41"/>
      <c r="AJM41"/>
      <c r="AJN41"/>
      <c r="AJO41"/>
      <c r="AJP41"/>
      <c r="AJQ41"/>
      <c r="AJR41"/>
      <c r="AJS41"/>
      <c r="AJT41"/>
      <c r="AJU41"/>
      <c r="AJV41"/>
      <c r="AJW41"/>
      <c r="AJX41"/>
      <c r="AJY41"/>
      <c r="AJZ41"/>
      <c r="AKA41"/>
      <c r="AKB41"/>
      <c r="AKC41"/>
      <c r="AKD41"/>
      <c r="AKE41"/>
      <c r="AKF41"/>
      <c r="AKG41"/>
      <c r="AKH41"/>
      <c r="AKI41"/>
      <c r="AKJ41"/>
      <c r="AKK41"/>
      <c r="AKL41"/>
      <c r="AKM41"/>
      <c r="AKN41"/>
      <c r="AKO41"/>
      <c r="AKP41"/>
      <c r="AKQ41"/>
      <c r="AKR41"/>
      <c r="AKS41"/>
      <c r="AKT41"/>
      <c r="AKU41"/>
      <c r="AKV41"/>
      <c r="AKW41"/>
      <c r="AKX41"/>
      <c r="AKY41"/>
      <c r="AKZ41"/>
      <c r="ALA41"/>
      <c r="ALB41"/>
      <c r="ALC41"/>
      <c r="ALD41"/>
      <c r="ALE41"/>
      <c r="ALF41"/>
      <c r="ALG41"/>
      <c r="ALH41"/>
      <c r="ALI41"/>
      <c r="ALJ41"/>
      <c r="ALK41"/>
      <c r="ALL41"/>
      <c r="ALM41"/>
      <c r="ALN41"/>
      <c r="ALO41"/>
      <c r="ALP41"/>
      <c r="ALQ41"/>
      <c r="ALR41"/>
      <c r="ALS41"/>
      <c r="ALT41"/>
      <c r="ALU41"/>
      <c r="ALV41"/>
      <c r="ALW41"/>
      <c r="ALX41"/>
      <c r="ALY41"/>
      <c r="ALZ41"/>
      <c r="AMA41"/>
      <c r="AMB41"/>
      <c r="AMC41"/>
      <c r="AMD41"/>
      <c r="AME41"/>
      <c r="AMF41"/>
      <c r="AMG41"/>
      <c r="AMH41"/>
      <c r="AMI41"/>
      <c r="AMJ41"/>
    </row>
    <row r="42" spans="1:1024" ht="15" customHeight="1" x14ac:dyDescent="0.2">
      <c r="A42" s="217" t="s">
        <v>173</v>
      </c>
      <c r="B42" s="218">
        <f>B29+B16</f>
        <v>0</v>
      </c>
      <c r="C42" s="213">
        <f t="shared" si="18"/>
        <v>0</v>
      </c>
      <c r="D42" s="219">
        <f>D29+D16</f>
        <v>0</v>
      </c>
      <c r="E42" s="220">
        <f t="shared" si="19"/>
        <v>0</v>
      </c>
      <c r="F42" s="218">
        <f>F29+F16</f>
        <v>0</v>
      </c>
      <c r="G42" s="213">
        <f t="shared" si="20"/>
        <v>0</v>
      </c>
      <c r="H42" s="219">
        <f>H29+H16</f>
        <v>0</v>
      </c>
      <c r="I42" s="215">
        <f t="shared" si="21"/>
        <v>0</v>
      </c>
      <c r="J42" s="218">
        <f>J29+J16</f>
        <v>0</v>
      </c>
      <c r="K42" s="213">
        <f t="shared" si="22"/>
        <v>0</v>
      </c>
      <c r="L42" s="219">
        <f>L29+L16</f>
        <v>0</v>
      </c>
      <c r="M42" s="215">
        <f t="shared" si="23"/>
        <v>0</v>
      </c>
      <c r="N42" s="219">
        <f>N29+N16</f>
        <v>0</v>
      </c>
      <c r="O42" s="215">
        <f t="shared" si="24"/>
        <v>0</v>
      </c>
      <c r="P42" s="221">
        <f>P29+P16</f>
        <v>0</v>
      </c>
      <c r="Q42" s="215">
        <f t="shared" si="25"/>
        <v>0</v>
      </c>
      <c r="R42" s="6"/>
      <c r="S42" s="185" t="s">
        <v>173</v>
      </c>
      <c r="T42" s="145" t="str">
        <f>IF(('Form 2'!$C$23+'Form 2'!$H$23)=0,"",B42/('Form 2'!$C$23+'Form 2'!$H$23))</f>
        <v/>
      </c>
      <c r="U42" s="145" t="str">
        <f>IF(('Form 2'!$C$24+'Form 2'!$H$24)=0,"",D42/('Form 2'!$C$24+'Form 2'!$H$24))</f>
        <v/>
      </c>
      <c r="V42" s="145" t="str">
        <f>IF(('Form 2'!$C$25+'Form 2'!$H$25)=0,"",F42/('Form 2'!$C$25+'Form 2'!$H$25))</f>
        <v/>
      </c>
      <c r="W42" s="145" t="str">
        <f>IF(('Form 2'!$C$26+'Form 2'!$H$26)=0,"",H42/('Form 2'!$C$26+'Form 2'!$H$26))</f>
        <v/>
      </c>
      <c r="X42" s="145" t="str">
        <f>IF(('Form 2'!$C$27+'Form 2'!$H$27)=0,"",J42/('Form 2'!$C$27+'Form 2'!$H$27))</f>
        <v/>
      </c>
      <c r="Y42" s="145" t="str">
        <f>IF(('Form 2'!$C$28+'Form 2'!$H$28)=0,"",L42/('Form 2'!$C$28+'Form 2'!$H$28))</f>
        <v/>
      </c>
      <c r="Z42" s="146">
        <f>IF(('Form 2'!$C$29+'Form 2'!$H$29)=0,0,(B42+D42+F42+H42+J42+L42)/('Form 2'!$C$29+'Form 2'!$H$29))</f>
        <v>0</v>
      </c>
      <c r="AA42" s="6"/>
      <c r="AB42" s="185" t="s">
        <v>173</v>
      </c>
      <c r="AC42" s="147" t="str">
        <f t="shared" si="26"/>
        <v/>
      </c>
      <c r="AD42" s="147" t="str">
        <f t="shared" si="27"/>
        <v/>
      </c>
      <c r="AE42" s="147" t="str">
        <f t="shared" si="28"/>
        <v/>
      </c>
      <c r="AF42" s="147" t="str">
        <f t="shared" si="29"/>
        <v/>
      </c>
      <c r="AG42" s="147" t="str">
        <f t="shared" si="30"/>
        <v/>
      </c>
      <c r="AH42" s="147" t="str">
        <f t="shared" si="31"/>
        <v/>
      </c>
      <c r="AI42" s="148" t="str">
        <f t="shared" si="32"/>
        <v/>
      </c>
      <c r="AJ42" s="6"/>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c r="IQ42"/>
      <c r="IR42"/>
      <c r="IS42"/>
      <c r="IT42"/>
      <c r="IU42"/>
      <c r="IV42"/>
      <c r="IW42"/>
      <c r="IX42"/>
      <c r="IY42"/>
      <c r="IZ42"/>
      <c r="JA42"/>
      <c r="JB42"/>
      <c r="JC42"/>
      <c r="JD42"/>
      <c r="JE42"/>
      <c r="JF42"/>
      <c r="JG42"/>
      <c r="JH42"/>
      <c r="JI42"/>
      <c r="JJ42"/>
      <c r="JK42"/>
      <c r="JL42"/>
      <c r="JM42"/>
      <c r="JN42"/>
      <c r="JO42"/>
      <c r="JP42"/>
      <c r="JQ42"/>
      <c r="JR42"/>
      <c r="JS42"/>
      <c r="JT42"/>
      <c r="JU42"/>
      <c r="JV42"/>
      <c r="JW42"/>
      <c r="JX42"/>
      <c r="JY42"/>
      <c r="JZ42"/>
      <c r="KA42"/>
      <c r="KB42"/>
      <c r="KC42"/>
      <c r="KD42"/>
      <c r="KE42"/>
      <c r="KF42"/>
      <c r="KG42"/>
      <c r="KH42"/>
      <c r="KI42"/>
      <c r="KJ42"/>
      <c r="KK42"/>
      <c r="KL42"/>
      <c r="KM42"/>
      <c r="KN42"/>
      <c r="KO42"/>
      <c r="KP42"/>
      <c r="KQ42"/>
      <c r="KR42"/>
      <c r="KS42"/>
      <c r="KT42"/>
      <c r="KU42"/>
      <c r="KV42"/>
      <c r="KW42"/>
      <c r="KX42"/>
      <c r="KY42"/>
      <c r="KZ42"/>
      <c r="LA42"/>
      <c r="LB42"/>
      <c r="LC42"/>
      <c r="LD42"/>
      <c r="LE42"/>
      <c r="LF42"/>
      <c r="LG42"/>
      <c r="LH42"/>
      <c r="LI42"/>
      <c r="LJ42"/>
      <c r="LK42"/>
      <c r="LL42"/>
      <c r="LM42"/>
      <c r="LN42"/>
      <c r="LO42"/>
      <c r="LP42"/>
      <c r="LQ42"/>
      <c r="LR42"/>
      <c r="LS42"/>
      <c r="LT42"/>
      <c r="LU42"/>
      <c r="LV42"/>
      <c r="LW42"/>
      <c r="LX42"/>
      <c r="LY42"/>
      <c r="LZ42"/>
      <c r="MA42"/>
      <c r="MB42"/>
      <c r="MC42"/>
      <c r="MD42"/>
      <c r="ME42"/>
      <c r="MF42"/>
      <c r="MG42"/>
      <c r="MH42"/>
      <c r="MI42"/>
      <c r="MJ42"/>
      <c r="MK42"/>
      <c r="ML42"/>
      <c r="MM42"/>
      <c r="MN42"/>
      <c r="MO42"/>
      <c r="MP42"/>
      <c r="MQ42"/>
      <c r="MR42"/>
      <c r="MS42"/>
      <c r="MT42"/>
      <c r="MU42"/>
      <c r="MV42"/>
      <c r="MW42"/>
      <c r="MX42"/>
      <c r="MY42"/>
      <c r="MZ42"/>
      <c r="NA42"/>
      <c r="NB42"/>
      <c r="NC42"/>
      <c r="ND42"/>
      <c r="NE42"/>
      <c r="NF42"/>
      <c r="NG42"/>
      <c r="NH42"/>
      <c r="NI42"/>
      <c r="NJ42"/>
      <c r="NK42"/>
      <c r="NL42"/>
      <c r="NM42"/>
      <c r="NN42"/>
      <c r="NO42"/>
      <c r="NP42"/>
      <c r="NQ42"/>
      <c r="NR42"/>
      <c r="NS42"/>
      <c r="NT42"/>
      <c r="NU42"/>
      <c r="NV42"/>
      <c r="NW42"/>
      <c r="NX42"/>
      <c r="NY42"/>
      <c r="NZ42"/>
      <c r="OA42"/>
      <c r="OB42"/>
      <c r="OC42"/>
      <c r="OD42"/>
      <c r="OE42"/>
      <c r="OF42"/>
      <c r="OG42"/>
      <c r="OH42"/>
      <c r="OI42"/>
      <c r="OJ42"/>
      <c r="OK42"/>
      <c r="OL42"/>
      <c r="OM42"/>
      <c r="ON42"/>
      <c r="OO42"/>
      <c r="OP42"/>
      <c r="OQ42"/>
      <c r="OR42"/>
      <c r="OS42"/>
      <c r="OT42"/>
      <c r="OU42"/>
      <c r="OV42"/>
      <c r="OW42"/>
      <c r="OX42"/>
      <c r="OY42"/>
      <c r="OZ42"/>
      <c r="PA42"/>
      <c r="PB42"/>
      <c r="PC42"/>
      <c r="PD42"/>
      <c r="PE42"/>
      <c r="PF42"/>
      <c r="PG42"/>
      <c r="PH42"/>
      <c r="PI42"/>
      <c r="PJ42"/>
      <c r="PK42"/>
      <c r="PL42"/>
      <c r="PM42"/>
      <c r="PN42"/>
      <c r="PO42"/>
      <c r="PP42"/>
      <c r="PQ42"/>
      <c r="PR42"/>
      <c r="PS42"/>
      <c r="PT42"/>
      <c r="PU42"/>
      <c r="PV42"/>
      <c r="PW42"/>
      <c r="PX42"/>
      <c r="PY42"/>
      <c r="PZ42"/>
      <c r="QA42"/>
      <c r="QB42"/>
      <c r="QC42"/>
      <c r="QD42"/>
      <c r="QE42"/>
      <c r="QF42"/>
      <c r="QG42"/>
      <c r="QH42"/>
      <c r="QI42"/>
      <c r="QJ42"/>
      <c r="QK42"/>
      <c r="QL42"/>
      <c r="QM42"/>
      <c r="QN42"/>
      <c r="QO42"/>
      <c r="QP42"/>
      <c r="QQ42"/>
      <c r="QR42"/>
      <c r="QS42"/>
      <c r="QT42"/>
      <c r="QU42"/>
      <c r="QV42"/>
      <c r="QW42"/>
      <c r="QX42"/>
      <c r="QY42"/>
      <c r="QZ42"/>
      <c r="RA42"/>
      <c r="RB42"/>
      <c r="RC42"/>
      <c r="RD42"/>
      <c r="RE42"/>
      <c r="RF42"/>
      <c r="RG42"/>
      <c r="RH42"/>
      <c r="RI42"/>
      <c r="RJ42"/>
      <c r="RK42"/>
      <c r="RL42"/>
      <c r="RM42"/>
      <c r="RN42"/>
      <c r="RO42"/>
      <c r="RP42"/>
      <c r="RQ42"/>
      <c r="RR42"/>
      <c r="RS42"/>
      <c r="RT42"/>
      <c r="RU42"/>
      <c r="RV42"/>
      <c r="RW42"/>
      <c r="RX42"/>
      <c r="RY42"/>
      <c r="RZ42"/>
      <c r="SA42"/>
      <c r="SB42"/>
      <c r="SC42"/>
      <c r="SD42"/>
      <c r="SE42"/>
      <c r="SF42"/>
      <c r="SG42"/>
      <c r="SH42"/>
      <c r="SI42"/>
      <c r="SJ42"/>
      <c r="SK42"/>
      <c r="SL42"/>
      <c r="SM42"/>
      <c r="SN42"/>
      <c r="SO42"/>
      <c r="SP42"/>
      <c r="SQ42"/>
      <c r="SR42"/>
      <c r="SS42"/>
      <c r="ST42"/>
      <c r="SU42"/>
      <c r="SV42"/>
      <c r="SW42"/>
      <c r="SX42"/>
      <c r="SY42"/>
      <c r="SZ42"/>
      <c r="TA42"/>
      <c r="TB42"/>
      <c r="TC42"/>
      <c r="TD42"/>
      <c r="TE42"/>
      <c r="TF42"/>
      <c r="TG42"/>
      <c r="TH42"/>
      <c r="TI42"/>
      <c r="TJ42"/>
      <c r="TK42"/>
      <c r="TL42"/>
      <c r="TM42"/>
      <c r="TN42"/>
      <c r="TO42"/>
      <c r="TP42"/>
      <c r="TQ42"/>
      <c r="TR42"/>
      <c r="TS42"/>
      <c r="TT42"/>
      <c r="TU42"/>
      <c r="TV42"/>
      <c r="TW42"/>
      <c r="TX42"/>
      <c r="TY42"/>
      <c r="TZ42"/>
      <c r="UA42"/>
      <c r="UB42"/>
      <c r="UC42"/>
      <c r="UD42"/>
      <c r="UE42"/>
      <c r="UF42"/>
      <c r="UG42"/>
      <c r="UH42"/>
      <c r="UI42"/>
      <c r="UJ42"/>
      <c r="UK42"/>
      <c r="UL42"/>
      <c r="UM42"/>
      <c r="UN42"/>
      <c r="UO42"/>
      <c r="UP42"/>
      <c r="UQ42"/>
      <c r="UR42"/>
      <c r="US42"/>
      <c r="UT42"/>
      <c r="UU42"/>
      <c r="UV42"/>
      <c r="UW42"/>
      <c r="UX42"/>
      <c r="UY42"/>
      <c r="UZ42"/>
      <c r="VA42"/>
      <c r="VB42"/>
      <c r="VC42"/>
      <c r="VD42"/>
      <c r="VE42"/>
      <c r="VF42"/>
      <c r="VG42"/>
      <c r="VH42"/>
      <c r="VI42"/>
      <c r="VJ42"/>
      <c r="VK42"/>
      <c r="VL42"/>
      <c r="VM42"/>
      <c r="VN42"/>
      <c r="VO42"/>
      <c r="VP42"/>
      <c r="VQ42"/>
      <c r="VR42"/>
      <c r="VS42"/>
      <c r="VT42"/>
      <c r="VU42"/>
      <c r="VV42"/>
      <c r="VW42"/>
      <c r="VX42"/>
      <c r="VY42"/>
      <c r="VZ42"/>
      <c r="WA42"/>
      <c r="WB42"/>
      <c r="WC42"/>
      <c r="WD42"/>
      <c r="WE42"/>
      <c r="WF42"/>
      <c r="WG42"/>
      <c r="WH42"/>
      <c r="WI42"/>
      <c r="WJ42"/>
      <c r="WK42"/>
      <c r="WL42"/>
      <c r="WM42"/>
      <c r="WN42"/>
      <c r="WO42"/>
      <c r="WP42"/>
      <c r="WQ42"/>
      <c r="WR42"/>
      <c r="WS42"/>
      <c r="WT42"/>
      <c r="WU42"/>
      <c r="WV42"/>
      <c r="WW42"/>
      <c r="WX42"/>
      <c r="WY42"/>
      <c r="WZ42"/>
      <c r="XA42"/>
      <c r="XB42"/>
      <c r="XC42"/>
      <c r="XD42"/>
      <c r="XE42"/>
      <c r="XF42"/>
      <c r="XG42"/>
      <c r="XH42"/>
      <c r="XI42"/>
      <c r="XJ42"/>
      <c r="XK42"/>
      <c r="XL42"/>
      <c r="XM42"/>
      <c r="XN42"/>
      <c r="XO42"/>
      <c r="XP42"/>
      <c r="XQ42"/>
      <c r="XR42"/>
      <c r="XS42"/>
      <c r="XT42"/>
      <c r="XU42"/>
      <c r="XV42"/>
      <c r="XW42"/>
      <c r="XX42"/>
      <c r="XY42"/>
      <c r="XZ42"/>
      <c r="YA42"/>
      <c r="YB42"/>
      <c r="YC42"/>
      <c r="YD42"/>
      <c r="YE42"/>
      <c r="YF42"/>
      <c r="YG42"/>
      <c r="YH42"/>
      <c r="YI42"/>
      <c r="YJ42"/>
      <c r="YK42"/>
      <c r="YL42"/>
      <c r="YM42"/>
      <c r="YN42"/>
      <c r="YO42"/>
      <c r="YP42"/>
      <c r="YQ42"/>
      <c r="YR42"/>
      <c r="YS42"/>
      <c r="YT42"/>
      <c r="YU42"/>
      <c r="YV42"/>
      <c r="YW42"/>
      <c r="YX42"/>
      <c r="YY42"/>
      <c r="YZ42"/>
      <c r="ZA42"/>
      <c r="ZB42"/>
      <c r="ZC42"/>
      <c r="ZD42"/>
      <c r="ZE42"/>
      <c r="ZF42"/>
      <c r="ZG42"/>
      <c r="ZH42"/>
      <c r="ZI42"/>
      <c r="ZJ42"/>
      <c r="ZK42"/>
      <c r="ZL42"/>
      <c r="ZM42"/>
      <c r="ZN42"/>
      <c r="ZO42"/>
      <c r="ZP42"/>
      <c r="ZQ42"/>
      <c r="ZR42"/>
      <c r="ZS42"/>
      <c r="ZT42"/>
      <c r="ZU42"/>
      <c r="ZV42"/>
      <c r="ZW42"/>
      <c r="ZX42"/>
      <c r="ZY42"/>
      <c r="ZZ42"/>
      <c r="AAA42"/>
      <c r="AAB42"/>
      <c r="AAC42"/>
      <c r="AAD42"/>
      <c r="AAE42"/>
      <c r="AAF42"/>
      <c r="AAG42"/>
      <c r="AAH42"/>
      <c r="AAI42"/>
      <c r="AAJ42"/>
      <c r="AAK42"/>
      <c r="AAL42"/>
      <c r="AAM42"/>
      <c r="AAN42"/>
      <c r="AAO42"/>
      <c r="AAP42"/>
      <c r="AAQ42"/>
      <c r="AAR42"/>
      <c r="AAS42"/>
      <c r="AAT42"/>
      <c r="AAU42"/>
      <c r="AAV42"/>
      <c r="AAW42"/>
      <c r="AAX42"/>
      <c r="AAY42"/>
      <c r="AAZ42"/>
      <c r="ABA42"/>
      <c r="ABB42"/>
      <c r="ABC42"/>
      <c r="ABD42"/>
      <c r="ABE42"/>
      <c r="ABF42"/>
      <c r="ABG42"/>
      <c r="ABH42"/>
      <c r="ABI42"/>
      <c r="ABJ42"/>
      <c r="ABK42"/>
      <c r="ABL42"/>
      <c r="ABM42"/>
      <c r="ABN42"/>
      <c r="ABO42"/>
      <c r="ABP42"/>
      <c r="ABQ42"/>
      <c r="ABR42"/>
      <c r="ABS42"/>
      <c r="ABT42"/>
      <c r="ABU42"/>
      <c r="ABV42"/>
      <c r="ABW42"/>
      <c r="ABX42"/>
      <c r="ABY42"/>
      <c r="ABZ42"/>
      <c r="ACA42"/>
      <c r="ACB42"/>
      <c r="ACC42"/>
      <c r="ACD42"/>
      <c r="ACE42"/>
      <c r="ACF42"/>
      <c r="ACG42"/>
      <c r="ACH42"/>
      <c r="ACI42"/>
      <c r="ACJ42"/>
      <c r="ACK42"/>
      <c r="ACL42"/>
      <c r="ACM42"/>
      <c r="ACN42"/>
      <c r="ACO42"/>
      <c r="ACP42"/>
      <c r="ACQ42"/>
      <c r="ACR42"/>
      <c r="ACS42"/>
      <c r="ACT42"/>
      <c r="ACU42"/>
      <c r="ACV42"/>
      <c r="ACW42"/>
      <c r="ACX42"/>
      <c r="ACY42"/>
      <c r="ACZ42"/>
      <c r="ADA42"/>
      <c r="ADB42"/>
      <c r="ADC42"/>
      <c r="ADD42"/>
      <c r="ADE42"/>
      <c r="ADF42"/>
      <c r="ADG42"/>
      <c r="ADH42"/>
      <c r="ADI42"/>
      <c r="ADJ42"/>
      <c r="ADK42"/>
      <c r="ADL42"/>
      <c r="ADM42"/>
      <c r="ADN42"/>
      <c r="ADO42"/>
      <c r="ADP42"/>
      <c r="ADQ42"/>
      <c r="ADR42"/>
      <c r="ADS42"/>
      <c r="ADT42"/>
      <c r="ADU42"/>
      <c r="ADV42"/>
      <c r="ADW42"/>
      <c r="ADX42"/>
      <c r="ADY42"/>
      <c r="ADZ42"/>
      <c r="AEA42"/>
      <c r="AEB42"/>
      <c r="AEC42"/>
      <c r="AED42"/>
      <c r="AEE42"/>
      <c r="AEF42"/>
      <c r="AEG42"/>
      <c r="AEH42"/>
      <c r="AEI42"/>
      <c r="AEJ42"/>
      <c r="AEK42"/>
      <c r="AEL42"/>
      <c r="AEM42"/>
      <c r="AEN42"/>
      <c r="AEO42"/>
      <c r="AEP42"/>
      <c r="AEQ42"/>
      <c r="AER42"/>
      <c r="AES42"/>
      <c r="AET42"/>
      <c r="AEU42"/>
      <c r="AEV42"/>
      <c r="AEW42"/>
      <c r="AEX42"/>
      <c r="AEY42"/>
      <c r="AEZ42"/>
      <c r="AFA42"/>
      <c r="AFB42"/>
      <c r="AFC42"/>
      <c r="AFD42"/>
      <c r="AFE42"/>
      <c r="AFF42"/>
      <c r="AFG42"/>
      <c r="AFH42"/>
      <c r="AFI42"/>
      <c r="AFJ42"/>
      <c r="AFK42"/>
      <c r="AFL42"/>
      <c r="AFM42"/>
      <c r="AFN42"/>
      <c r="AFO42"/>
      <c r="AFP42"/>
      <c r="AFQ42"/>
      <c r="AFR42"/>
      <c r="AFS42"/>
      <c r="AFT42"/>
      <c r="AFU42"/>
      <c r="AFV42"/>
      <c r="AFW42"/>
      <c r="AFX42"/>
      <c r="AFY42"/>
      <c r="AFZ42"/>
      <c r="AGA42"/>
      <c r="AGB42"/>
      <c r="AGC42"/>
      <c r="AGD42"/>
      <c r="AGE42"/>
      <c r="AGF42"/>
      <c r="AGG42"/>
      <c r="AGH42"/>
      <c r="AGI42"/>
      <c r="AGJ42"/>
      <c r="AGK42"/>
      <c r="AGL42"/>
      <c r="AGM42"/>
      <c r="AGN42"/>
      <c r="AGO42"/>
      <c r="AGP42"/>
      <c r="AGQ42"/>
      <c r="AGR42"/>
      <c r="AGS42"/>
      <c r="AGT42"/>
      <c r="AGU42"/>
      <c r="AGV42"/>
      <c r="AGW42"/>
      <c r="AGX42"/>
      <c r="AGY42"/>
      <c r="AGZ42"/>
      <c r="AHA42"/>
      <c r="AHB42"/>
      <c r="AHC42"/>
      <c r="AHD42"/>
      <c r="AHE42"/>
      <c r="AHF42"/>
      <c r="AHG42"/>
      <c r="AHH42"/>
      <c r="AHI42"/>
      <c r="AHJ42"/>
      <c r="AHK42"/>
      <c r="AHL42"/>
      <c r="AHM42"/>
      <c r="AHN42"/>
      <c r="AHO42"/>
      <c r="AHP42"/>
      <c r="AHQ42"/>
      <c r="AHR42"/>
      <c r="AHS42"/>
      <c r="AHT42"/>
      <c r="AHU42"/>
      <c r="AHV42"/>
      <c r="AHW42"/>
      <c r="AHX42"/>
      <c r="AHY42"/>
      <c r="AHZ42"/>
      <c r="AIA42"/>
      <c r="AIB42"/>
      <c r="AIC42"/>
      <c r="AID42"/>
      <c r="AIE42"/>
      <c r="AIF42"/>
      <c r="AIG42"/>
      <c r="AIH42"/>
      <c r="AII42"/>
      <c r="AIJ42"/>
      <c r="AIK42"/>
      <c r="AIL42"/>
      <c r="AIM42"/>
      <c r="AIN42"/>
      <c r="AIO42"/>
      <c r="AIP42"/>
      <c r="AIQ42"/>
      <c r="AIR42"/>
      <c r="AIS42"/>
      <c r="AIT42"/>
      <c r="AIU42"/>
      <c r="AIV42"/>
      <c r="AIW42"/>
      <c r="AIX42"/>
      <c r="AIY42"/>
      <c r="AIZ42"/>
      <c r="AJA42"/>
      <c r="AJB42"/>
      <c r="AJC42"/>
      <c r="AJD42"/>
      <c r="AJE42"/>
      <c r="AJF42"/>
      <c r="AJG42"/>
      <c r="AJH42"/>
      <c r="AJI42"/>
      <c r="AJJ42"/>
      <c r="AJK42"/>
      <c r="AJL42"/>
      <c r="AJM42"/>
      <c r="AJN42"/>
      <c r="AJO42"/>
      <c r="AJP42"/>
      <c r="AJQ42"/>
      <c r="AJR42"/>
      <c r="AJS42"/>
      <c r="AJT42"/>
      <c r="AJU42"/>
      <c r="AJV42"/>
      <c r="AJW42"/>
      <c r="AJX42"/>
      <c r="AJY42"/>
      <c r="AJZ42"/>
      <c r="AKA42"/>
      <c r="AKB42"/>
      <c r="AKC42"/>
      <c r="AKD42"/>
      <c r="AKE42"/>
      <c r="AKF42"/>
      <c r="AKG42"/>
      <c r="AKH42"/>
      <c r="AKI42"/>
      <c r="AKJ42"/>
      <c r="AKK42"/>
      <c r="AKL42"/>
      <c r="AKM42"/>
      <c r="AKN42"/>
      <c r="AKO42"/>
      <c r="AKP42"/>
      <c r="AKQ42"/>
      <c r="AKR42"/>
      <c r="AKS42"/>
      <c r="AKT42"/>
      <c r="AKU42"/>
      <c r="AKV42"/>
      <c r="AKW42"/>
      <c r="AKX42"/>
      <c r="AKY42"/>
      <c r="AKZ42"/>
      <c r="ALA42"/>
      <c r="ALB42"/>
      <c r="ALC42"/>
      <c r="ALD42"/>
      <c r="ALE42"/>
      <c r="ALF42"/>
      <c r="ALG42"/>
      <c r="ALH42"/>
      <c r="ALI42"/>
      <c r="ALJ42"/>
      <c r="ALK42"/>
      <c r="ALL42"/>
      <c r="ALM42"/>
      <c r="ALN42"/>
      <c r="ALO42"/>
      <c r="ALP42"/>
      <c r="ALQ42"/>
      <c r="ALR42"/>
      <c r="ALS42"/>
      <c r="ALT42"/>
      <c r="ALU42"/>
      <c r="ALV42"/>
      <c r="ALW42"/>
      <c r="ALX42"/>
      <c r="ALY42"/>
      <c r="ALZ42"/>
      <c r="AMA42"/>
      <c r="AMB42"/>
      <c r="AMC42"/>
      <c r="AMD42"/>
      <c r="AME42"/>
      <c r="AMF42"/>
      <c r="AMG42"/>
      <c r="AMH42"/>
      <c r="AMI42"/>
      <c r="AMJ42"/>
    </row>
    <row r="43" spans="1:1024" ht="15" customHeight="1" x14ac:dyDescent="0.2">
      <c r="A43" s="77" t="s">
        <v>174</v>
      </c>
      <c r="B43" s="222">
        <f>SUM(B32:B42)</f>
        <v>0</v>
      </c>
      <c r="C43" s="223">
        <f>MAX(C32:C42)</f>
        <v>0</v>
      </c>
      <c r="D43" s="224">
        <f>SUM(D32:D42)</f>
        <v>0</v>
      </c>
      <c r="E43" s="223">
        <f>MAX(E32:E42)</f>
        <v>0</v>
      </c>
      <c r="F43" s="225">
        <f>SUM(F32:F42)</f>
        <v>0</v>
      </c>
      <c r="G43" s="223">
        <f>MAX(G32:G42)</f>
        <v>0</v>
      </c>
      <c r="H43" s="224">
        <f>SUM(H32:H42)</f>
        <v>0</v>
      </c>
      <c r="I43" s="223">
        <f>MAX(I32:I42)</f>
        <v>0</v>
      </c>
      <c r="J43" s="225">
        <f>SUM(J32:J42)</f>
        <v>0</v>
      </c>
      <c r="K43" s="223">
        <f>MAX(K32:K42)</f>
        <v>0</v>
      </c>
      <c r="L43" s="224">
        <f>SUM(L32:L42)</f>
        <v>0</v>
      </c>
      <c r="M43" s="223">
        <f>MAX(M32:M42)</f>
        <v>0</v>
      </c>
      <c r="N43" s="224">
        <f>SUM(N32:N42)</f>
        <v>0</v>
      </c>
      <c r="O43" s="223">
        <f>MAX(O32:O42)</f>
        <v>0</v>
      </c>
      <c r="P43" s="226">
        <f>SUM(P32:P42)</f>
        <v>0</v>
      </c>
      <c r="Q43" s="223">
        <f>MAX(Q32:Q42)</f>
        <v>0</v>
      </c>
      <c r="R43" s="6"/>
      <c r="S43" s="196" t="s">
        <v>174</v>
      </c>
      <c r="T43" s="227">
        <f>IF(('Form 2'!$C$23+'Form 2'!$H$23)=0,0,B43/('Form 2'!$C$23+'Form 2'!$H$23))</f>
        <v>0</v>
      </c>
      <c r="U43" s="227">
        <f>IF(('Form 2'!$C$24+'Form 2'!$H$24)=0,0,D43/('Form 2'!$C$24+'Form 2'!$H$24))</f>
        <v>0</v>
      </c>
      <c r="V43" s="227">
        <f>IF(('Form 2'!$C$25+'Form 2'!$H$25)=0,0,F43/('Form 2'!$C$25+'Form 2'!$H$25))</f>
        <v>0</v>
      </c>
      <c r="W43" s="227">
        <f>IF(('Form 2'!$C$26+'Form 2'!$H$26)=0,0,H43/('Form 2'!$C$26+'Form 2'!$H$26))</f>
        <v>0</v>
      </c>
      <c r="X43" s="227">
        <f>IF(('Form 2'!$C$27+'Form 2'!$H$27)=0,0,J43/('Form 2'!$C$27+'Form 2'!$H$27))</f>
        <v>0</v>
      </c>
      <c r="Y43" s="227">
        <f>IF(('Form 2'!$C$28+'Form 2'!$H$28)=0,0,L43/('Form 2'!$C$28+'Form 2'!$H$28))</f>
        <v>0</v>
      </c>
      <c r="Z43" s="173">
        <f>IF(('Form 2'!$C$29+'Form 2'!$H$29)=0,0,(B43+D43+F43+H43+J43+L43)/('Form 2'!$C$29+'Form 2'!$H$29))</f>
        <v>0</v>
      </c>
      <c r="AA43" s="6"/>
      <c r="AB43" s="196" t="s">
        <v>174</v>
      </c>
      <c r="AC43" s="174" t="str">
        <f t="shared" si="26"/>
        <v/>
      </c>
      <c r="AD43" s="174" t="str">
        <f t="shared" si="27"/>
        <v/>
      </c>
      <c r="AE43" s="174" t="str">
        <f t="shared" si="28"/>
        <v/>
      </c>
      <c r="AF43" s="174" t="str">
        <f t="shared" si="29"/>
        <v/>
      </c>
      <c r="AG43" s="174" t="str">
        <f t="shared" si="30"/>
        <v/>
      </c>
      <c r="AH43" s="174" t="str">
        <f t="shared" si="31"/>
        <v/>
      </c>
      <c r="AI43" s="175" t="str">
        <f t="shared" si="32"/>
        <v/>
      </c>
      <c r="AJ43" s="6"/>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c r="NH43"/>
      <c r="NI43"/>
      <c r="NJ43"/>
      <c r="NK43"/>
      <c r="NL43"/>
      <c r="NM43"/>
      <c r="NN43"/>
      <c r="NO43"/>
      <c r="NP43"/>
      <c r="NQ43"/>
      <c r="NR43"/>
      <c r="NS43"/>
      <c r="NT43"/>
      <c r="NU43"/>
      <c r="NV43"/>
      <c r="NW43"/>
      <c r="NX43"/>
      <c r="NY43"/>
      <c r="NZ43"/>
      <c r="OA43"/>
      <c r="OB43"/>
      <c r="OC43"/>
      <c r="OD43"/>
      <c r="OE43"/>
      <c r="OF43"/>
      <c r="OG43"/>
      <c r="OH43"/>
      <c r="OI43"/>
      <c r="OJ43"/>
      <c r="OK43"/>
      <c r="OL43"/>
      <c r="OM43"/>
      <c r="ON43"/>
      <c r="OO43"/>
      <c r="OP43"/>
      <c r="OQ43"/>
      <c r="OR43"/>
      <c r="OS43"/>
      <c r="OT43"/>
      <c r="OU43"/>
      <c r="OV43"/>
      <c r="OW43"/>
      <c r="OX43"/>
      <c r="OY43"/>
      <c r="OZ43"/>
      <c r="PA43"/>
      <c r="PB43"/>
      <c r="PC43"/>
      <c r="PD43"/>
      <c r="PE43"/>
      <c r="PF43"/>
      <c r="PG43"/>
      <c r="PH43"/>
      <c r="PI43"/>
      <c r="PJ43"/>
      <c r="PK43"/>
      <c r="PL43"/>
      <c r="PM43"/>
      <c r="PN43"/>
      <c r="PO43"/>
      <c r="PP43"/>
      <c r="PQ43"/>
      <c r="PR43"/>
      <c r="PS43"/>
      <c r="PT43"/>
      <c r="PU43"/>
      <c r="PV43"/>
      <c r="PW43"/>
      <c r="PX43"/>
      <c r="PY43"/>
      <c r="PZ43"/>
      <c r="QA43"/>
      <c r="QB43"/>
      <c r="QC43"/>
      <c r="QD43"/>
      <c r="QE43"/>
      <c r="QF43"/>
      <c r="QG43"/>
      <c r="QH43"/>
      <c r="QI43"/>
      <c r="QJ43"/>
      <c r="QK43"/>
      <c r="QL43"/>
      <c r="QM43"/>
      <c r="QN43"/>
      <c r="QO43"/>
      <c r="QP43"/>
      <c r="QQ43"/>
      <c r="QR43"/>
      <c r="QS43"/>
      <c r="QT43"/>
      <c r="QU43"/>
      <c r="QV43"/>
      <c r="QW43"/>
      <c r="QX43"/>
      <c r="QY43"/>
      <c r="QZ43"/>
      <c r="RA43"/>
      <c r="RB43"/>
      <c r="RC43"/>
      <c r="RD43"/>
      <c r="RE43"/>
      <c r="RF43"/>
      <c r="RG43"/>
      <c r="RH43"/>
      <c r="RI43"/>
      <c r="RJ43"/>
      <c r="RK43"/>
      <c r="RL43"/>
      <c r="RM43"/>
      <c r="RN43"/>
      <c r="RO43"/>
      <c r="RP43"/>
      <c r="RQ43"/>
      <c r="RR43"/>
      <c r="RS43"/>
      <c r="RT43"/>
      <c r="RU43"/>
      <c r="RV43"/>
      <c r="RW43"/>
      <c r="RX43"/>
      <c r="RY43"/>
      <c r="RZ43"/>
      <c r="SA43"/>
      <c r="SB43"/>
      <c r="SC43"/>
      <c r="SD43"/>
      <c r="SE43"/>
      <c r="SF43"/>
      <c r="SG43"/>
      <c r="SH43"/>
      <c r="SI43"/>
      <c r="SJ43"/>
      <c r="SK43"/>
      <c r="SL43"/>
      <c r="SM43"/>
      <c r="SN43"/>
      <c r="SO43"/>
      <c r="SP43"/>
      <c r="SQ43"/>
      <c r="SR43"/>
      <c r="SS43"/>
      <c r="ST43"/>
      <c r="SU43"/>
      <c r="SV43"/>
      <c r="SW43"/>
      <c r="SX43"/>
      <c r="SY43"/>
      <c r="SZ43"/>
      <c r="TA43"/>
      <c r="TB43"/>
      <c r="TC43"/>
      <c r="TD43"/>
      <c r="TE43"/>
      <c r="TF43"/>
      <c r="TG43"/>
      <c r="TH43"/>
      <c r="TI43"/>
      <c r="TJ43"/>
      <c r="TK43"/>
      <c r="TL43"/>
      <c r="TM43"/>
      <c r="TN43"/>
      <c r="TO43"/>
      <c r="TP43"/>
      <c r="TQ43"/>
      <c r="TR43"/>
      <c r="TS43"/>
      <c r="TT43"/>
      <c r="TU43"/>
      <c r="TV43"/>
      <c r="TW43"/>
      <c r="TX43"/>
      <c r="TY43"/>
      <c r="TZ43"/>
      <c r="UA43"/>
      <c r="UB43"/>
      <c r="UC43"/>
      <c r="UD43"/>
      <c r="UE43"/>
      <c r="UF43"/>
      <c r="UG43"/>
      <c r="UH43"/>
      <c r="UI43"/>
      <c r="UJ43"/>
      <c r="UK43"/>
      <c r="UL43"/>
      <c r="UM43"/>
      <c r="UN43"/>
      <c r="UO43"/>
      <c r="UP43"/>
      <c r="UQ43"/>
      <c r="UR43"/>
      <c r="US43"/>
      <c r="UT43"/>
      <c r="UU43"/>
      <c r="UV43"/>
      <c r="UW43"/>
      <c r="UX43"/>
      <c r="UY43"/>
      <c r="UZ43"/>
      <c r="VA43"/>
      <c r="VB43"/>
      <c r="VC43"/>
      <c r="VD43"/>
      <c r="VE43"/>
      <c r="VF43"/>
      <c r="VG43"/>
      <c r="VH43"/>
      <c r="VI43"/>
      <c r="VJ43"/>
      <c r="VK43"/>
      <c r="VL43"/>
      <c r="VM43"/>
      <c r="VN43"/>
      <c r="VO43"/>
      <c r="VP43"/>
      <c r="VQ43"/>
      <c r="VR43"/>
      <c r="VS43"/>
      <c r="VT43"/>
      <c r="VU43"/>
      <c r="VV43"/>
      <c r="VW43"/>
      <c r="VX43"/>
      <c r="VY43"/>
      <c r="VZ43"/>
      <c r="WA43"/>
      <c r="WB43"/>
      <c r="WC43"/>
      <c r="WD43"/>
      <c r="WE43"/>
      <c r="WF43"/>
      <c r="WG43"/>
      <c r="WH43"/>
      <c r="WI43"/>
      <c r="WJ43"/>
      <c r="WK43"/>
      <c r="WL43"/>
      <c r="WM43"/>
      <c r="WN43"/>
      <c r="WO43"/>
      <c r="WP43"/>
      <c r="WQ43"/>
      <c r="WR43"/>
      <c r="WS43"/>
      <c r="WT43"/>
      <c r="WU43"/>
      <c r="WV43"/>
      <c r="WW43"/>
      <c r="WX43"/>
      <c r="WY43"/>
      <c r="WZ43"/>
      <c r="XA43"/>
      <c r="XB43"/>
      <c r="XC43"/>
      <c r="XD43"/>
      <c r="XE43"/>
      <c r="XF43"/>
      <c r="XG43"/>
      <c r="XH43"/>
      <c r="XI43"/>
      <c r="XJ43"/>
      <c r="XK43"/>
      <c r="XL43"/>
      <c r="XM43"/>
      <c r="XN43"/>
      <c r="XO43"/>
      <c r="XP43"/>
      <c r="XQ43"/>
      <c r="XR43"/>
      <c r="XS43"/>
      <c r="XT43"/>
      <c r="XU43"/>
      <c r="XV43"/>
      <c r="XW43"/>
      <c r="XX43"/>
      <c r="XY43"/>
      <c r="XZ43"/>
      <c r="YA43"/>
      <c r="YB43"/>
      <c r="YC43"/>
      <c r="YD43"/>
      <c r="YE43"/>
      <c r="YF43"/>
      <c r="YG43"/>
      <c r="YH43"/>
      <c r="YI43"/>
      <c r="YJ43"/>
      <c r="YK43"/>
      <c r="YL43"/>
      <c r="YM43"/>
      <c r="YN43"/>
      <c r="YO43"/>
      <c r="YP43"/>
      <c r="YQ43"/>
      <c r="YR43"/>
      <c r="YS43"/>
      <c r="YT43"/>
      <c r="YU43"/>
      <c r="YV43"/>
      <c r="YW43"/>
      <c r="YX43"/>
      <c r="YY43"/>
      <c r="YZ43"/>
      <c r="ZA43"/>
      <c r="ZB43"/>
      <c r="ZC43"/>
      <c r="ZD43"/>
      <c r="ZE43"/>
      <c r="ZF43"/>
      <c r="ZG43"/>
      <c r="ZH43"/>
      <c r="ZI43"/>
      <c r="ZJ43"/>
      <c r="ZK43"/>
      <c r="ZL43"/>
      <c r="ZM43"/>
      <c r="ZN43"/>
      <c r="ZO43"/>
      <c r="ZP43"/>
      <c r="ZQ43"/>
      <c r="ZR43"/>
      <c r="ZS43"/>
      <c r="ZT43"/>
      <c r="ZU43"/>
      <c r="ZV43"/>
      <c r="ZW43"/>
      <c r="ZX43"/>
      <c r="ZY43"/>
      <c r="ZZ43"/>
      <c r="AAA43"/>
      <c r="AAB43"/>
      <c r="AAC43"/>
      <c r="AAD43"/>
      <c r="AAE43"/>
      <c r="AAF43"/>
      <c r="AAG43"/>
      <c r="AAH43"/>
      <c r="AAI43"/>
      <c r="AAJ43"/>
      <c r="AAK43"/>
      <c r="AAL43"/>
      <c r="AAM43"/>
      <c r="AAN43"/>
      <c r="AAO43"/>
      <c r="AAP43"/>
      <c r="AAQ43"/>
      <c r="AAR43"/>
      <c r="AAS43"/>
      <c r="AAT43"/>
      <c r="AAU43"/>
      <c r="AAV43"/>
      <c r="AAW43"/>
      <c r="AAX43"/>
      <c r="AAY43"/>
      <c r="AAZ43"/>
      <c r="ABA43"/>
      <c r="ABB43"/>
      <c r="ABC43"/>
      <c r="ABD43"/>
      <c r="ABE43"/>
      <c r="ABF43"/>
      <c r="ABG43"/>
      <c r="ABH43"/>
      <c r="ABI43"/>
      <c r="ABJ43"/>
      <c r="ABK43"/>
      <c r="ABL43"/>
      <c r="ABM43"/>
      <c r="ABN43"/>
      <c r="ABO43"/>
      <c r="ABP43"/>
      <c r="ABQ43"/>
      <c r="ABR43"/>
      <c r="ABS43"/>
      <c r="ABT43"/>
      <c r="ABU43"/>
      <c r="ABV43"/>
      <c r="ABW43"/>
      <c r="ABX43"/>
      <c r="ABY43"/>
      <c r="ABZ43"/>
      <c r="ACA43"/>
      <c r="ACB43"/>
      <c r="ACC43"/>
      <c r="ACD43"/>
      <c r="ACE43"/>
      <c r="ACF43"/>
      <c r="ACG43"/>
      <c r="ACH43"/>
      <c r="ACI43"/>
      <c r="ACJ43"/>
      <c r="ACK43"/>
      <c r="ACL43"/>
      <c r="ACM43"/>
      <c r="ACN43"/>
      <c r="ACO43"/>
      <c r="ACP43"/>
      <c r="ACQ43"/>
      <c r="ACR43"/>
      <c r="ACS43"/>
      <c r="ACT43"/>
      <c r="ACU43"/>
      <c r="ACV43"/>
      <c r="ACW43"/>
      <c r="ACX43"/>
      <c r="ACY43"/>
      <c r="ACZ43"/>
      <c r="ADA43"/>
      <c r="ADB43"/>
      <c r="ADC43"/>
      <c r="ADD43"/>
      <c r="ADE43"/>
      <c r="ADF43"/>
      <c r="ADG43"/>
      <c r="ADH43"/>
      <c r="ADI43"/>
      <c r="ADJ43"/>
      <c r="ADK43"/>
      <c r="ADL43"/>
      <c r="ADM43"/>
      <c r="ADN43"/>
      <c r="ADO43"/>
      <c r="ADP43"/>
      <c r="ADQ43"/>
      <c r="ADR43"/>
      <c r="ADS43"/>
      <c r="ADT43"/>
      <c r="ADU43"/>
      <c r="ADV43"/>
      <c r="ADW43"/>
      <c r="ADX43"/>
      <c r="ADY43"/>
      <c r="ADZ43"/>
      <c r="AEA43"/>
      <c r="AEB43"/>
      <c r="AEC43"/>
      <c r="AED43"/>
      <c r="AEE43"/>
      <c r="AEF43"/>
      <c r="AEG43"/>
      <c r="AEH43"/>
      <c r="AEI43"/>
      <c r="AEJ43"/>
      <c r="AEK43"/>
      <c r="AEL43"/>
      <c r="AEM43"/>
      <c r="AEN43"/>
      <c r="AEO43"/>
      <c r="AEP43"/>
      <c r="AEQ43"/>
      <c r="AER43"/>
      <c r="AES43"/>
      <c r="AET43"/>
      <c r="AEU43"/>
      <c r="AEV43"/>
      <c r="AEW43"/>
      <c r="AEX43"/>
      <c r="AEY43"/>
      <c r="AEZ43"/>
      <c r="AFA43"/>
      <c r="AFB43"/>
      <c r="AFC43"/>
      <c r="AFD43"/>
      <c r="AFE43"/>
      <c r="AFF43"/>
      <c r="AFG43"/>
      <c r="AFH43"/>
      <c r="AFI43"/>
      <c r="AFJ43"/>
      <c r="AFK43"/>
      <c r="AFL43"/>
      <c r="AFM43"/>
      <c r="AFN43"/>
      <c r="AFO43"/>
      <c r="AFP43"/>
      <c r="AFQ43"/>
      <c r="AFR43"/>
      <c r="AFS43"/>
      <c r="AFT43"/>
      <c r="AFU43"/>
      <c r="AFV43"/>
      <c r="AFW43"/>
      <c r="AFX43"/>
      <c r="AFY43"/>
      <c r="AFZ43"/>
      <c r="AGA43"/>
      <c r="AGB43"/>
      <c r="AGC43"/>
      <c r="AGD43"/>
      <c r="AGE43"/>
      <c r="AGF43"/>
      <c r="AGG43"/>
      <c r="AGH43"/>
      <c r="AGI43"/>
      <c r="AGJ43"/>
      <c r="AGK43"/>
      <c r="AGL43"/>
      <c r="AGM43"/>
      <c r="AGN43"/>
      <c r="AGO43"/>
      <c r="AGP43"/>
      <c r="AGQ43"/>
      <c r="AGR43"/>
      <c r="AGS43"/>
      <c r="AGT43"/>
      <c r="AGU43"/>
      <c r="AGV43"/>
      <c r="AGW43"/>
      <c r="AGX43"/>
      <c r="AGY43"/>
      <c r="AGZ43"/>
      <c r="AHA43"/>
      <c r="AHB43"/>
      <c r="AHC43"/>
      <c r="AHD43"/>
      <c r="AHE43"/>
      <c r="AHF43"/>
      <c r="AHG43"/>
      <c r="AHH43"/>
      <c r="AHI43"/>
      <c r="AHJ43"/>
      <c r="AHK43"/>
      <c r="AHL43"/>
      <c r="AHM43"/>
      <c r="AHN43"/>
      <c r="AHO43"/>
      <c r="AHP43"/>
      <c r="AHQ43"/>
      <c r="AHR43"/>
      <c r="AHS43"/>
      <c r="AHT43"/>
      <c r="AHU43"/>
      <c r="AHV43"/>
      <c r="AHW43"/>
      <c r="AHX43"/>
      <c r="AHY43"/>
      <c r="AHZ43"/>
      <c r="AIA43"/>
      <c r="AIB43"/>
      <c r="AIC43"/>
      <c r="AID43"/>
      <c r="AIE43"/>
      <c r="AIF43"/>
      <c r="AIG43"/>
      <c r="AIH43"/>
      <c r="AII43"/>
      <c r="AIJ43"/>
      <c r="AIK43"/>
      <c r="AIL43"/>
      <c r="AIM43"/>
      <c r="AIN43"/>
      <c r="AIO43"/>
      <c r="AIP43"/>
      <c r="AIQ43"/>
      <c r="AIR43"/>
      <c r="AIS43"/>
      <c r="AIT43"/>
      <c r="AIU43"/>
      <c r="AIV43"/>
      <c r="AIW43"/>
      <c r="AIX43"/>
      <c r="AIY43"/>
      <c r="AIZ43"/>
      <c r="AJA43"/>
      <c r="AJB43"/>
      <c r="AJC43"/>
      <c r="AJD43"/>
      <c r="AJE43"/>
      <c r="AJF43"/>
      <c r="AJG43"/>
      <c r="AJH43"/>
      <c r="AJI43"/>
      <c r="AJJ43"/>
      <c r="AJK43"/>
      <c r="AJL43"/>
      <c r="AJM43"/>
      <c r="AJN43"/>
      <c r="AJO43"/>
      <c r="AJP43"/>
      <c r="AJQ43"/>
      <c r="AJR43"/>
      <c r="AJS43"/>
      <c r="AJT43"/>
      <c r="AJU43"/>
      <c r="AJV43"/>
      <c r="AJW43"/>
      <c r="AJX43"/>
      <c r="AJY43"/>
      <c r="AJZ43"/>
      <c r="AKA43"/>
      <c r="AKB43"/>
      <c r="AKC43"/>
      <c r="AKD43"/>
      <c r="AKE43"/>
      <c r="AKF43"/>
      <c r="AKG43"/>
      <c r="AKH43"/>
      <c r="AKI43"/>
      <c r="AKJ43"/>
      <c r="AKK43"/>
      <c r="AKL43"/>
      <c r="AKM43"/>
      <c r="AKN43"/>
      <c r="AKO43"/>
      <c r="AKP43"/>
      <c r="AKQ43"/>
      <c r="AKR43"/>
      <c r="AKS43"/>
      <c r="AKT43"/>
      <c r="AKU43"/>
      <c r="AKV43"/>
      <c r="AKW43"/>
      <c r="AKX43"/>
      <c r="AKY43"/>
      <c r="AKZ43"/>
      <c r="ALA43"/>
      <c r="ALB43"/>
      <c r="ALC43"/>
      <c r="ALD43"/>
      <c r="ALE43"/>
      <c r="ALF43"/>
      <c r="ALG43"/>
      <c r="ALH43"/>
      <c r="ALI43"/>
      <c r="ALJ43"/>
      <c r="ALK43"/>
      <c r="ALL43"/>
      <c r="ALM43"/>
      <c r="ALN43"/>
      <c r="ALO43"/>
      <c r="ALP43"/>
      <c r="ALQ43"/>
      <c r="ALR43"/>
      <c r="ALS43"/>
      <c r="ALT43"/>
      <c r="ALU43"/>
      <c r="ALV43"/>
      <c r="ALW43"/>
      <c r="ALX43"/>
      <c r="ALY43"/>
      <c r="ALZ43"/>
      <c r="AMA43"/>
      <c r="AMB43"/>
      <c r="AMC43"/>
      <c r="AMD43"/>
      <c r="AME43"/>
      <c r="AMF43"/>
      <c r="AMG43"/>
      <c r="AMH43"/>
      <c r="AMI43"/>
      <c r="AMJ43"/>
    </row>
    <row r="44" spans="1:1024" s="233" customFormat="1" ht="16.5" customHeight="1" x14ac:dyDescent="0.15">
      <c r="A44" s="228" t="s">
        <v>182</v>
      </c>
      <c r="B44" s="228"/>
      <c r="C44" s="228"/>
      <c r="D44" s="228"/>
      <c r="E44" s="228"/>
      <c r="F44" s="228"/>
      <c r="G44" s="228"/>
      <c r="H44" s="228"/>
      <c r="I44" s="228"/>
      <c r="J44" s="228"/>
      <c r="K44" s="228"/>
      <c r="L44" s="228"/>
      <c r="M44" s="228"/>
      <c r="N44" s="228"/>
      <c r="O44" s="228"/>
      <c r="P44" s="228"/>
      <c r="Q44" s="228"/>
      <c r="R44" s="228"/>
      <c r="S44" s="228"/>
      <c r="T44" s="229"/>
      <c r="U44" s="229"/>
      <c r="V44" s="229"/>
      <c r="W44" s="229"/>
      <c r="X44" s="229"/>
      <c r="Y44" s="229"/>
      <c r="Z44" s="229"/>
      <c r="AA44" s="228"/>
      <c r="AB44" s="228"/>
      <c r="AC44" s="230"/>
      <c r="AD44" s="230"/>
      <c r="AE44" s="230"/>
      <c r="AF44" s="230"/>
      <c r="AG44" s="230"/>
      <c r="AH44" s="230"/>
      <c r="AI44" s="231"/>
      <c r="AJ44" s="232"/>
    </row>
    <row r="45" spans="1:1024" ht="11" customHeight="1" x14ac:dyDescent="0.2">
      <c r="A45" s="228" t="s">
        <v>183</v>
      </c>
      <c r="B45" s="228"/>
      <c r="C45" s="228"/>
      <c r="D45" s="228"/>
      <c r="E45" s="228"/>
      <c r="F45" s="228"/>
      <c r="G45" s="228"/>
      <c r="H45" s="228"/>
      <c r="I45" s="228"/>
      <c r="J45" s="228"/>
      <c r="K45" s="228"/>
      <c r="L45" s="228"/>
      <c r="M45" s="228"/>
      <c r="N45" s="228"/>
      <c r="O45" s="228"/>
      <c r="P45" s="228"/>
      <c r="Q45" s="228"/>
      <c r="R45" s="228"/>
      <c r="S45" s="228"/>
      <c r="T45" s="229"/>
      <c r="U45" s="229"/>
      <c r="V45" s="229"/>
      <c r="W45" s="229"/>
      <c r="X45" s="229"/>
      <c r="Y45" s="229"/>
      <c r="Z45" s="229"/>
      <c r="AA45" s="228"/>
      <c r="AB45" s="228"/>
      <c r="AC45" s="231"/>
      <c r="AD45" s="231"/>
      <c r="AE45" s="231"/>
      <c r="AF45" s="231"/>
      <c r="AG45" s="231"/>
      <c r="AH45" s="231"/>
      <c r="AI45" s="231"/>
      <c r="AJ45" s="232"/>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c r="AMD45"/>
      <c r="AME45"/>
      <c r="AMF45"/>
      <c r="AMG45"/>
      <c r="AMH45"/>
      <c r="AMI45"/>
      <c r="AMJ45"/>
    </row>
    <row r="46" spans="1:1024" ht="11" customHeight="1" x14ac:dyDescent="0.2">
      <c r="A46" s="234" t="s">
        <v>184</v>
      </c>
      <c r="B46" s="228"/>
      <c r="C46" s="228"/>
      <c r="D46" s="228"/>
      <c r="E46" s="228"/>
      <c r="F46" s="228"/>
      <c r="G46" s="228"/>
      <c r="H46" s="228"/>
      <c r="I46" s="228"/>
      <c r="J46" s="228"/>
      <c r="K46" s="228"/>
      <c r="L46" s="228"/>
      <c r="M46" s="228"/>
      <c r="N46" s="228"/>
      <c r="O46" s="228"/>
      <c r="P46" s="228"/>
      <c r="Q46" s="228"/>
      <c r="R46" s="228"/>
      <c r="S46" s="228"/>
      <c r="T46" s="229"/>
      <c r="U46" s="229"/>
      <c r="V46" s="229"/>
      <c r="W46" s="229"/>
      <c r="X46" s="229"/>
      <c r="Y46" s="229"/>
      <c r="Z46" s="229"/>
      <c r="AA46" s="228"/>
      <c r="AB46" s="232"/>
      <c r="AC46" s="235"/>
      <c r="AD46" s="235"/>
      <c r="AE46" s="235"/>
      <c r="AF46" s="235"/>
      <c r="AG46" s="235"/>
      <c r="AH46" s="235"/>
      <c r="AI46" s="235"/>
      <c r="AJ46" s="232"/>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c r="AIW46"/>
      <c r="AIX46"/>
      <c r="AIY46"/>
      <c r="AIZ46"/>
      <c r="AJA46"/>
      <c r="AJB46"/>
      <c r="AJC46"/>
      <c r="AJD46"/>
      <c r="AJE46"/>
      <c r="AJF46"/>
      <c r="AJG46"/>
      <c r="AJH46"/>
      <c r="AJI46"/>
      <c r="AJJ46"/>
      <c r="AJK46"/>
      <c r="AJL46"/>
      <c r="AJM46"/>
      <c r="AJN46"/>
      <c r="AJO46"/>
      <c r="AJP46"/>
      <c r="AJQ46"/>
      <c r="AJR46"/>
      <c r="AJS46"/>
      <c r="AJT46"/>
      <c r="AJU46"/>
      <c r="AJV46"/>
      <c r="AJW46"/>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c r="AMD46"/>
      <c r="AME46"/>
      <c r="AMF46"/>
      <c r="AMG46"/>
      <c r="AMH46"/>
      <c r="AMI46"/>
      <c r="AMJ46"/>
    </row>
    <row r="47" spans="1:1024" ht="14" customHeight="1" x14ac:dyDescent="0.2">
      <c r="A47" s="6" t="s">
        <v>185</v>
      </c>
      <c r="B47" s="6"/>
      <c r="C47" s="6"/>
      <c r="D47" s="6"/>
      <c r="E47" s="6"/>
      <c r="F47" s="6"/>
      <c r="G47" s="6"/>
      <c r="H47" s="6"/>
      <c r="I47" s="6"/>
      <c r="J47" s="6"/>
      <c r="K47" s="6"/>
      <c r="L47" s="6"/>
      <c r="M47" s="6"/>
      <c r="N47" s="6"/>
      <c r="O47" s="6"/>
      <c r="P47" s="6"/>
      <c r="Q47" s="6"/>
      <c r="R47" s="6"/>
      <c r="S47" s="6"/>
      <c r="T47" s="116"/>
      <c r="U47" s="116"/>
      <c r="V47" s="116"/>
      <c r="W47" s="116"/>
      <c r="X47" s="116"/>
      <c r="Y47" s="116"/>
      <c r="Z47" s="116"/>
      <c r="AA47" s="6"/>
      <c r="AB47" s="6"/>
      <c r="AC47" s="117"/>
      <c r="AD47" s="117"/>
      <c r="AE47" s="117"/>
      <c r="AF47" s="117"/>
      <c r="AG47" s="117"/>
      <c r="AH47" s="117"/>
      <c r="AI47" s="117"/>
      <c r="AJ47" s="6"/>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c r="KR47"/>
      <c r="KS47"/>
      <c r="KT47"/>
      <c r="KU47"/>
      <c r="KV47"/>
      <c r="KW47"/>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c r="MH47"/>
      <c r="MI47"/>
      <c r="MJ47"/>
      <c r="MK47"/>
      <c r="ML47"/>
      <c r="MM47"/>
      <c r="MN47"/>
      <c r="MO47"/>
      <c r="MP47"/>
      <c r="MQ47"/>
      <c r="MR47"/>
      <c r="MS47"/>
      <c r="MT47"/>
      <c r="MU47"/>
      <c r="MV47"/>
      <c r="MW47"/>
      <c r="MX47"/>
      <c r="MY47"/>
      <c r="MZ47"/>
      <c r="NA47"/>
      <c r="NB47"/>
      <c r="NC47"/>
      <c r="ND47"/>
      <c r="NE47"/>
      <c r="NF47"/>
      <c r="NG47"/>
      <c r="NH47"/>
      <c r="NI47"/>
      <c r="NJ47"/>
      <c r="NK47"/>
      <c r="NL47"/>
      <c r="NM47"/>
      <c r="NN47"/>
      <c r="NO47"/>
      <c r="NP47"/>
      <c r="NQ47"/>
      <c r="NR47"/>
      <c r="NS47"/>
      <c r="NT47"/>
      <c r="NU47"/>
      <c r="NV47"/>
      <c r="NW47"/>
      <c r="NX47"/>
      <c r="NY47"/>
      <c r="NZ47"/>
      <c r="OA47"/>
      <c r="OB47"/>
      <c r="OC47"/>
      <c r="OD47"/>
      <c r="OE47"/>
      <c r="OF47"/>
      <c r="OG47"/>
      <c r="OH47"/>
      <c r="OI47"/>
      <c r="OJ47"/>
      <c r="OK47"/>
      <c r="OL47"/>
      <c r="OM47"/>
      <c r="ON47"/>
      <c r="OO47"/>
      <c r="OP47"/>
      <c r="OQ47"/>
      <c r="OR47"/>
      <c r="OS47"/>
      <c r="OT47"/>
      <c r="OU47"/>
      <c r="OV47"/>
      <c r="OW47"/>
      <c r="OX47"/>
      <c r="OY47"/>
      <c r="OZ47"/>
      <c r="PA47"/>
      <c r="PB47"/>
      <c r="PC47"/>
      <c r="PD47"/>
      <c r="PE47"/>
      <c r="PF47"/>
      <c r="PG47"/>
      <c r="PH47"/>
      <c r="PI47"/>
      <c r="PJ47"/>
      <c r="PK47"/>
      <c r="PL47"/>
      <c r="PM47"/>
      <c r="PN47"/>
      <c r="PO47"/>
      <c r="PP47"/>
      <c r="PQ47"/>
      <c r="PR47"/>
      <c r="PS47"/>
      <c r="PT47"/>
      <c r="PU47"/>
      <c r="PV47"/>
      <c r="PW47"/>
      <c r="PX47"/>
      <c r="PY47"/>
      <c r="PZ47"/>
      <c r="QA47"/>
      <c r="QB47"/>
      <c r="QC47"/>
      <c r="QD47"/>
      <c r="QE47"/>
      <c r="QF47"/>
      <c r="QG47"/>
      <c r="QH47"/>
      <c r="QI47"/>
      <c r="QJ47"/>
      <c r="QK47"/>
      <c r="QL47"/>
      <c r="QM47"/>
      <c r="QN47"/>
      <c r="QO47"/>
      <c r="QP47"/>
      <c r="QQ47"/>
      <c r="QR47"/>
      <c r="QS47"/>
      <c r="QT47"/>
      <c r="QU47"/>
      <c r="QV47"/>
      <c r="QW47"/>
      <c r="QX47"/>
      <c r="QY47"/>
      <c r="QZ47"/>
      <c r="RA47"/>
      <c r="RB47"/>
      <c r="RC47"/>
      <c r="RD47"/>
      <c r="RE47"/>
      <c r="RF47"/>
      <c r="RG47"/>
      <c r="RH47"/>
      <c r="RI47"/>
      <c r="RJ47"/>
      <c r="RK47"/>
      <c r="RL47"/>
      <c r="RM47"/>
      <c r="RN47"/>
      <c r="RO47"/>
      <c r="RP47"/>
      <c r="RQ47"/>
      <c r="RR47"/>
      <c r="RS47"/>
      <c r="RT47"/>
      <c r="RU47"/>
      <c r="RV47"/>
      <c r="RW47"/>
      <c r="RX47"/>
      <c r="RY47"/>
      <c r="RZ47"/>
      <c r="SA47"/>
      <c r="SB47"/>
      <c r="SC47"/>
      <c r="SD47"/>
      <c r="SE47"/>
      <c r="SF47"/>
      <c r="SG47"/>
      <c r="SH47"/>
      <c r="SI47"/>
      <c r="SJ47"/>
      <c r="SK47"/>
      <c r="SL47"/>
      <c r="SM47"/>
      <c r="SN47"/>
      <c r="SO47"/>
      <c r="SP47"/>
      <c r="SQ47"/>
      <c r="SR47"/>
      <c r="SS47"/>
      <c r="ST47"/>
      <c r="SU47"/>
      <c r="SV47"/>
      <c r="SW47"/>
      <c r="SX47"/>
      <c r="SY47"/>
      <c r="SZ47"/>
      <c r="TA47"/>
      <c r="TB47"/>
      <c r="TC47"/>
      <c r="TD47"/>
      <c r="TE47"/>
      <c r="TF47"/>
      <c r="TG47"/>
      <c r="TH47"/>
      <c r="TI47"/>
      <c r="TJ47"/>
      <c r="TK47"/>
      <c r="TL47"/>
      <c r="TM47"/>
      <c r="TN47"/>
      <c r="TO47"/>
      <c r="TP47"/>
      <c r="TQ47"/>
      <c r="TR47"/>
      <c r="TS47"/>
      <c r="TT47"/>
      <c r="TU47"/>
      <c r="TV47"/>
      <c r="TW47"/>
      <c r="TX47"/>
      <c r="TY47"/>
      <c r="TZ47"/>
      <c r="UA47"/>
      <c r="UB47"/>
      <c r="UC47"/>
      <c r="UD47"/>
      <c r="UE47"/>
      <c r="UF47"/>
      <c r="UG47"/>
      <c r="UH47"/>
      <c r="UI47"/>
      <c r="UJ47"/>
      <c r="UK47"/>
      <c r="UL47"/>
      <c r="UM47"/>
      <c r="UN47"/>
      <c r="UO47"/>
      <c r="UP47"/>
      <c r="UQ47"/>
      <c r="UR47"/>
      <c r="US47"/>
      <c r="UT47"/>
      <c r="UU47"/>
      <c r="UV47"/>
      <c r="UW47"/>
      <c r="UX47"/>
      <c r="UY47"/>
      <c r="UZ47"/>
      <c r="VA47"/>
      <c r="VB47"/>
      <c r="VC47"/>
      <c r="VD47"/>
      <c r="VE47"/>
      <c r="VF47"/>
      <c r="VG47"/>
      <c r="VH47"/>
      <c r="VI47"/>
      <c r="VJ47"/>
      <c r="VK47"/>
      <c r="VL47"/>
      <c r="VM47"/>
      <c r="VN47"/>
      <c r="VO47"/>
      <c r="VP47"/>
      <c r="VQ47"/>
      <c r="VR47"/>
      <c r="VS47"/>
      <c r="VT47"/>
      <c r="VU47"/>
      <c r="VV47"/>
      <c r="VW47"/>
      <c r="VX47"/>
      <c r="VY47"/>
      <c r="VZ47"/>
      <c r="WA47"/>
      <c r="WB47"/>
      <c r="WC47"/>
      <c r="WD47"/>
      <c r="WE47"/>
      <c r="WF47"/>
      <c r="WG47"/>
      <c r="WH47"/>
      <c r="WI47"/>
      <c r="WJ47"/>
      <c r="WK47"/>
      <c r="WL47"/>
      <c r="WM47"/>
      <c r="WN47"/>
      <c r="WO47"/>
      <c r="WP47"/>
      <c r="WQ47"/>
      <c r="WR47"/>
      <c r="WS47"/>
      <c r="WT47"/>
      <c r="WU47"/>
      <c r="WV47"/>
      <c r="WW47"/>
      <c r="WX47"/>
      <c r="WY47"/>
      <c r="WZ47"/>
      <c r="XA47"/>
      <c r="XB47"/>
      <c r="XC47"/>
      <c r="XD47"/>
      <c r="XE47"/>
      <c r="XF47"/>
      <c r="XG47"/>
      <c r="XH47"/>
      <c r="XI47"/>
      <c r="XJ47"/>
      <c r="XK47"/>
      <c r="XL47"/>
      <c r="XM47"/>
      <c r="XN47"/>
      <c r="XO47"/>
      <c r="XP47"/>
      <c r="XQ47"/>
      <c r="XR47"/>
      <c r="XS47"/>
      <c r="XT47"/>
      <c r="XU47"/>
      <c r="XV47"/>
      <c r="XW47"/>
      <c r="XX47"/>
      <c r="XY47"/>
      <c r="XZ47"/>
      <c r="YA47"/>
      <c r="YB47"/>
      <c r="YC47"/>
      <c r="YD47"/>
      <c r="YE47"/>
      <c r="YF47"/>
      <c r="YG47"/>
      <c r="YH47"/>
      <c r="YI47"/>
      <c r="YJ47"/>
      <c r="YK47"/>
      <c r="YL47"/>
      <c r="YM47"/>
      <c r="YN47"/>
      <c r="YO47"/>
      <c r="YP47"/>
      <c r="YQ47"/>
      <c r="YR47"/>
      <c r="YS47"/>
      <c r="YT47"/>
      <c r="YU47"/>
      <c r="YV47"/>
      <c r="YW47"/>
      <c r="YX47"/>
      <c r="YY47"/>
      <c r="YZ47"/>
      <c r="ZA47"/>
      <c r="ZB47"/>
      <c r="ZC47"/>
      <c r="ZD47"/>
      <c r="ZE47"/>
      <c r="ZF47"/>
      <c r="ZG47"/>
      <c r="ZH47"/>
      <c r="ZI47"/>
      <c r="ZJ47"/>
      <c r="ZK47"/>
      <c r="ZL47"/>
      <c r="ZM47"/>
      <c r="ZN47"/>
      <c r="ZO47"/>
      <c r="ZP47"/>
      <c r="ZQ47"/>
      <c r="ZR47"/>
      <c r="ZS47"/>
      <c r="ZT47"/>
      <c r="ZU47"/>
      <c r="ZV47"/>
      <c r="ZW47"/>
      <c r="ZX47"/>
      <c r="ZY47"/>
      <c r="ZZ47"/>
      <c r="AAA47"/>
      <c r="AAB47"/>
      <c r="AAC47"/>
      <c r="AAD47"/>
      <c r="AAE47"/>
      <c r="AAF47"/>
      <c r="AAG47"/>
      <c r="AAH47"/>
      <c r="AAI47"/>
      <c r="AAJ47"/>
      <c r="AAK47"/>
      <c r="AAL47"/>
      <c r="AAM47"/>
      <c r="AAN47"/>
      <c r="AAO47"/>
      <c r="AAP47"/>
      <c r="AAQ47"/>
      <c r="AAR47"/>
      <c r="AAS47"/>
      <c r="AAT47"/>
      <c r="AAU47"/>
      <c r="AAV47"/>
      <c r="AAW47"/>
      <c r="AAX47"/>
      <c r="AAY47"/>
      <c r="AAZ47"/>
      <c r="ABA47"/>
      <c r="ABB47"/>
      <c r="ABC47"/>
      <c r="ABD47"/>
      <c r="ABE47"/>
      <c r="ABF47"/>
      <c r="ABG47"/>
      <c r="ABH47"/>
      <c r="ABI47"/>
      <c r="ABJ47"/>
      <c r="ABK47"/>
      <c r="ABL47"/>
      <c r="ABM47"/>
      <c r="ABN47"/>
      <c r="ABO47"/>
      <c r="ABP47"/>
      <c r="ABQ47"/>
      <c r="ABR47"/>
      <c r="ABS47"/>
      <c r="ABT47"/>
      <c r="ABU47"/>
      <c r="ABV47"/>
      <c r="ABW47"/>
      <c r="ABX47"/>
      <c r="ABY47"/>
      <c r="ABZ47"/>
      <c r="ACA47"/>
      <c r="ACB47"/>
      <c r="ACC47"/>
      <c r="ACD47"/>
      <c r="ACE47"/>
      <c r="ACF47"/>
      <c r="ACG47"/>
      <c r="ACH47"/>
      <c r="ACI47"/>
      <c r="ACJ47"/>
      <c r="ACK47"/>
      <c r="ACL47"/>
      <c r="ACM47"/>
      <c r="ACN47"/>
      <c r="ACO47"/>
      <c r="ACP47"/>
      <c r="ACQ47"/>
      <c r="ACR47"/>
      <c r="ACS47"/>
      <c r="ACT47"/>
      <c r="ACU47"/>
      <c r="ACV47"/>
      <c r="ACW47"/>
      <c r="ACX47"/>
      <c r="ACY47"/>
      <c r="ACZ47"/>
      <c r="ADA47"/>
      <c r="ADB47"/>
      <c r="ADC47"/>
      <c r="ADD47"/>
      <c r="ADE47"/>
      <c r="ADF47"/>
      <c r="ADG47"/>
      <c r="ADH47"/>
      <c r="ADI47"/>
      <c r="ADJ47"/>
      <c r="ADK47"/>
      <c r="ADL47"/>
      <c r="ADM47"/>
      <c r="ADN47"/>
      <c r="ADO47"/>
      <c r="ADP47"/>
      <c r="ADQ47"/>
      <c r="ADR47"/>
      <c r="ADS47"/>
      <c r="ADT47"/>
      <c r="ADU47"/>
      <c r="ADV47"/>
      <c r="ADW47"/>
      <c r="ADX47"/>
      <c r="ADY47"/>
      <c r="ADZ47"/>
      <c r="AEA47"/>
      <c r="AEB47"/>
      <c r="AEC47"/>
      <c r="AED47"/>
      <c r="AEE47"/>
      <c r="AEF47"/>
      <c r="AEG47"/>
      <c r="AEH47"/>
      <c r="AEI47"/>
      <c r="AEJ47"/>
      <c r="AEK47"/>
      <c r="AEL47"/>
      <c r="AEM47"/>
      <c r="AEN47"/>
      <c r="AEO47"/>
      <c r="AEP47"/>
      <c r="AEQ47"/>
      <c r="AER47"/>
      <c r="AES47"/>
      <c r="AET47"/>
      <c r="AEU47"/>
      <c r="AEV47"/>
      <c r="AEW47"/>
      <c r="AEX47"/>
      <c r="AEY47"/>
      <c r="AEZ47"/>
      <c r="AFA47"/>
      <c r="AFB47"/>
      <c r="AFC47"/>
      <c r="AFD47"/>
      <c r="AFE47"/>
      <c r="AFF47"/>
      <c r="AFG47"/>
      <c r="AFH47"/>
      <c r="AFI47"/>
      <c r="AFJ47"/>
      <c r="AFK47"/>
      <c r="AFL47"/>
      <c r="AFM47"/>
      <c r="AFN47"/>
      <c r="AFO47"/>
      <c r="AFP47"/>
      <c r="AFQ47"/>
      <c r="AFR47"/>
      <c r="AFS47"/>
      <c r="AFT47"/>
      <c r="AFU47"/>
      <c r="AFV47"/>
      <c r="AFW47"/>
      <c r="AFX47"/>
      <c r="AFY47"/>
      <c r="AFZ47"/>
      <c r="AGA47"/>
      <c r="AGB47"/>
      <c r="AGC47"/>
      <c r="AGD47"/>
      <c r="AGE47"/>
      <c r="AGF47"/>
      <c r="AGG47"/>
      <c r="AGH47"/>
      <c r="AGI47"/>
      <c r="AGJ47"/>
      <c r="AGK47"/>
      <c r="AGL47"/>
      <c r="AGM47"/>
      <c r="AGN47"/>
      <c r="AGO47"/>
      <c r="AGP47"/>
      <c r="AGQ47"/>
      <c r="AGR47"/>
      <c r="AGS47"/>
      <c r="AGT47"/>
      <c r="AGU47"/>
      <c r="AGV47"/>
      <c r="AGW47"/>
      <c r="AGX47"/>
      <c r="AGY47"/>
      <c r="AGZ47"/>
      <c r="AHA47"/>
      <c r="AHB47"/>
      <c r="AHC47"/>
      <c r="AHD47"/>
      <c r="AHE47"/>
      <c r="AHF47"/>
      <c r="AHG47"/>
      <c r="AHH47"/>
      <c r="AHI47"/>
      <c r="AHJ47"/>
      <c r="AHK47"/>
      <c r="AHL47"/>
      <c r="AHM47"/>
      <c r="AHN47"/>
      <c r="AHO47"/>
      <c r="AHP47"/>
      <c r="AHQ47"/>
      <c r="AHR47"/>
      <c r="AHS47"/>
      <c r="AHT47"/>
      <c r="AHU47"/>
      <c r="AHV47"/>
      <c r="AHW47"/>
      <c r="AHX47"/>
      <c r="AHY47"/>
      <c r="AHZ47"/>
      <c r="AIA47"/>
      <c r="AIB47"/>
      <c r="AIC47"/>
      <c r="AID47"/>
      <c r="AIE47"/>
      <c r="AIF47"/>
      <c r="AIG47"/>
      <c r="AIH47"/>
      <c r="AII47"/>
      <c r="AIJ47"/>
      <c r="AIK47"/>
      <c r="AIL47"/>
      <c r="AIM47"/>
      <c r="AIN47"/>
      <c r="AIO47"/>
      <c r="AIP47"/>
      <c r="AIQ47"/>
      <c r="AIR47"/>
      <c r="AIS47"/>
      <c r="AIT47"/>
      <c r="AIU47"/>
      <c r="AIV47"/>
      <c r="AIW47"/>
      <c r="AIX47"/>
      <c r="AIY47"/>
      <c r="AIZ47"/>
      <c r="AJA47"/>
      <c r="AJB47"/>
      <c r="AJC47"/>
      <c r="AJD47"/>
      <c r="AJE47"/>
      <c r="AJF47"/>
      <c r="AJG47"/>
      <c r="AJH47"/>
      <c r="AJI47"/>
      <c r="AJJ47"/>
      <c r="AJK47"/>
      <c r="AJL47"/>
      <c r="AJM47"/>
      <c r="AJN47"/>
      <c r="AJO47"/>
      <c r="AJP47"/>
      <c r="AJQ47"/>
      <c r="AJR47"/>
      <c r="AJS47"/>
      <c r="AJT47"/>
      <c r="AJU47"/>
      <c r="AJV47"/>
      <c r="AJW47"/>
      <c r="AJX47"/>
      <c r="AJY47"/>
      <c r="AJZ47"/>
      <c r="AKA47"/>
      <c r="AKB47"/>
      <c r="AKC47"/>
      <c r="AKD47"/>
      <c r="AKE47"/>
      <c r="AKF47"/>
      <c r="AKG47"/>
      <c r="AKH47"/>
      <c r="AKI47"/>
      <c r="AKJ47"/>
      <c r="AKK47"/>
      <c r="AKL47"/>
      <c r="AKM47"/>
      <c r="AKN47"/>
      <c r="AKO47"/>
      <c r="AKP47"/>
      <c r="AKQ47"/>
      <c r="AKR47"/>
      <c r="AKS47"/>
      <c r="AKT47"/>
      <c r="AKU47"/>
      <c r="AKV47"/>
      <c r="AKW47"/>
      <c r="AKX47"/>
      <c r="AKY47"/>
      <c r="AKZ47"/>
      <c r="ALA47"/>
      <c r="ALB47"/>
      <c r="ALC47"/>
      <c r="ALD47"/>
      <c r="ALE47"/>
      <c r="ALF47"/>
      <c r="ALG47"/>
      <c r="ALH47"/>
      <c r="ALI47"/>
      <c r="ALJ47"/>
      <c r="ALK47"/>
      <c r="ALL47"/>
      <c r="ALM47"/>
      <c r="ALN47"/>
      <c r="ALO47"/>
      <c r="ALP47"/>
      <c r="ALQ47"/>
      <c r="ALR47"/>
      <c r="ALS47"/>
      <c r="ALT47"/>
      <c r="ALU47"/>
      <c r="ALV47"/>
      <c r="ALW47"/>
      <c r="ALX47"/>
      <c r="ALY47"/>
      <c r="ALZ47"/>
      <c r="AMA47"/>
      <c r="AMB47"/>
      <c r="AMC47"/>
      <c r="AMD47"/>
      <c r="AME47"/>
      <c r="AMF47"/>
      <c r="AMG47"/>
      <c r="AMH47"/>
      <c r="AMI47"/>
      <c r="AMJ47"/>
    </row>
    <row r="48" spans="1:1024" ht="14" customHeight="1" x14ac:dyDescent="0.2">
      <c r="A48" s="6"/>
      <c r="B48" s="6"/>
      <c r="C48" s="6"/>
      <c r="D48" s="6"/>
      <c r="E48" s="6"/>
      <c r="F48" s="6"/>
      <c r="G48" s="6"/>
      <c r="H48" s="6"/>
      <c r="I48" s="6"/>
      <c r="J48" s="6"/>
      <c r="K48" s="6"/>
      <c r="L48" s="6"/>
      <c r="M48" s="6"/>
      <c r="N48" s="6"/>
      <c r="O48" s="6"/>
      <c r="P48" s="6"/>
      <c r="Q48" s="6"/>
      <c r="R48" s="6"/>
      <c r="S48" s="6"/>
      <c r="T48" s="116"/>
      <c r="U48" s="116"/>
      <c r="V48" s="116"/>
      <c r="W48" s="116"/>
      <c r="X48" s="116"/>
      <c r="Y48" s="116"/>
      <c r="Z48" s="116"/>
      <c r="AA48" s="6"/>
      <c r="AB48" s="6"/>
      <c r="AC48" s="117"/>
      <c r="AD48" s="117"/>
      <c r="AE48" s="117"/>
      <c r="AF48" s="117"/>
      <c r="AG48" s="117"/>
      <c r="AH48" s="117"/>
      <c r="AI48" s="117"/>
      <c r="AJ48" s="6"/>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c r="MO48"/>
      <c r="MP48"/>
      <c r="MQ48"/>
      <c r="MR48"/>
      <c r="MS48"/>
      <c r="MT48"/>
      <c r="MU48"/>
      <c r="MV48"/>
      <c r="MW48"/>
      <c r="MX48"/>
      <c r="MY48"/>
      <c r="MZ48"/>
      <c r="NA48"/>
      <c r="NB48"/>
      <c r="NC48"/>
      <c r="ND48"/>
      <c r="NE48"/>
      <c r="NF48"/>
      <c r="NG48"/>
      <c r="NH48"/>
      <c r="NI48"/>
      <c r="NJ48"/>
      <c r="NK48"/>
      <c r="NL48"/>
      <c r="NM48"/>
      <c r="NN48"/>
      <c r="NO48"/>
      <c r="NP48"/>
      <c r="NQ48"/>
      <c r="NR48"/>
      <c r="NS48"/>
      <c r="NT48"/>
      <c r="NU48"/>
      <c r="NV48"/>
      <c r="NW48"/>
      <c r="NX48"/>
      <c r="NY48"/>
      <c r="NZ48"/>
      <c r="OA48"/>
      <c r="OB48"/>
      <c r="OC48"/>
      <c r="OD48"/>
      <c r="OE48"/>
      <c r="OF48"/>
      <c r="OG48"/>
      <c r="OH48"/>
      <c r="OI48"/>
      <c r="OJ48"/>
      <c r="OK48"/>
      <c r="OL48"/>
      <c r="OM48"/>
      <c r="ON48"/>
      <c r="OO48"/>
      <c r="OP48"/>
      <c r="OQ48"/>
      <c r="OR48"/>
      <c r="OS48"/>
      <c r="OT48"/>
      <c r="OU48"/>
      <c r="OV48"/>
      <c r="OW48"/>
      <c r="OX48"/>
      <c r="OY48"/>
      <c r="OZ48"/>
      <c r="PA48"/>
      <c r="PB48"/>
      <c r="PC48"/>
      <c r="PD48"/>
      <c r="PE48"/>
      <c r="PF48"/>
      <c r="PG48"/>
      <c r="PH48"/>
      <c r="PI48"/>
      <c r="PJ48"/>
      <c r="PK48"/>
      <c r="PL48"/>
      <c r="PM48"/>
      <c r="PN48"/>
      <c r="PO48"/>
      <c r="PP48"/>
      <c r="PQ48"/>
      <c r="PR48"/>
      <c r="PS48"/>
      <c r="PT48"/>
      <c r="PU48"/>
      <c r="PV48"/>
      <c r="PW48"/>
      <c r="PX48"/>
      <c r="PY48"/>
      <c r="PZ48"/>
      <c r="QA48"/>
      <c r="QB48"/>
      <c r="QC48"/>
      <c r="QD48"/>
      <c r="QE48"/>
      <c r="QF48"/>
      <c r="QG48"/>
      <c r="QH48"/>
      <c r="QI48"/>
      <c r="QJ48"/>
      <c r="QK48"/>
      <c r="QL48"/>
      <c r="QM48"/>
      <c r="QN48"/>
      <c r="QO48"/>
      <c r="QP48"/>
      <c r="QQ48"/>
      <c r="QR48"/>
      <c r="QS48"/>
      <c r="QT48"/>
      <c r="QU48"/>
      <c r="QV48"/>
      <c r="QW48"/>
      <c r="QX48"/>
      <c r="QY48"/>
      <c r="QZ48"/>
      <c r="RA48"/>
      <c r="RB48"/>
      <c r="RC48"/>
      <c r="RD48"/>
      <c r="RE48"/>
      <c r="RF48"/>
      <c r="RG48"/>
      <c r="RH48"/>
      <c r="RI48"/>
      <c r="RJ48"/>
      <c r="RK48"/>
      <c r="RL48"/>
      <c r="RM48"/>
      <c r="RN48"/>
      <c r="RO48"/>
      <c r="RP48"/>
      <c r="RQ48"/>
      <c r="RR48"/>
      <c r="RS48"/>
      <c r="RT48"/>
      <c r="RU48"/>
      <c r="RV48"/>
      <c r="RW48"/>
      <c r="RX48"/>
      <c r="RY48"/>
      <c r="RZ48"/>
      <c r="SA48"/>
      <c r="SB48"/>
      <c r="SC48"/>
      <c r="SD48"/>
      <c r="SE48"/>
      <c r="SF48"/>
      <c r="SG48"/>
      <c r="SH48"/>
      <c r="SI48"/>
      <c r="SJ48"/>
      <c r="SK48"/>
      <c r="SL48"/>
      <c r="SM48"/>
      <c r="SN48"/>
      <c r="SO48"/>
      <c r="SP48"/>
      <c r="SQ48"/>
      <c r="SR48"/>
      <c r="SS48"/>
      <c r="ST48"/>
      <c r="SU48"/>
      <c r="SV48"/>
      <c r="SW48"/>
      <c r="SX48"/>
      <c r="SY48"/>
      <c r="SZ48"/>
      <c r="TA48"/>
      <c r="TB48"/>
      <c r="TC48"/>
      <c r="TD48"/>
      <c r="TE48"/>
      <c r="TF48"/>
      <c r="TG48"/>
      <c r="TH48"/>
      <c r="TI48"/>
      <c r="TJ48"/>
      <c r="TK48"/>
      <c r="TL48"/>
      <c r="TM48"/>
      <c r="TN48"/>
      <c r="TO48"/>
      <c r="TP48"/>
      <c r="TQ48"/>
      <c r="TR48"/>
      <c r="TS48"/>
      <c r="TT48"/>
      <c r="TU48"/>
      <c r="TV48"/>
      <c r="TW48"/>
      <c r="TX48"/>
      <c r="TY48"/>
      <c r="TZ48"/>
      <c r="UA48"/>
      <c r="UB48"/>
      <c r="UC48"/>
      <c r="UD48"/>
      <c r="UE48"/>
      <c r="UF48"/>
      <c r="UG48"/>
      <c r="UH48"/>
      <c r="UI48"/>
      <c r="UJ48"/>
      <c r="UK48"/>
      <c r="UL48"/>
      <c r="UM48"/>
      <c r="UN48"/>
      <c r="UO48"/>
      <c r="UP48"/>
      <c r="UQ48"/>
      <c r="UR48"/>
      <c r="US48"/>
      <c r="UT48"/>
      <c r="UU48"/>
      <c r="UV48"/>
      <c r="UW48"/>
      <c r="UX48"/>
      <c r="UY48"/>
      <c r="UZ48"/>
      <c r="VA48"/>
      <c r="VB48"/>
      <c r="VC48"/>
      <c r="VD48"/>
      <c r="VE48"/>
      <c r="VF48"/>
      <c r="VG48"/>
      <c r="VH48"/>
      <c r="VI48"/>
      <c r="VJ48"/>
      <c r="VK48"/>
      <c r="VL48"/>
      <c r="VM48"/>
      <c r="VN48"/>
      <c r="VO48"/>
      <c r="VP48"/>
      <c r="VQ48"/>
      <c r="VR48"/>
      <c r="VS48"/>
      <c r="VT48"/>
      <c r="VU48"/>
      <c r="VV48"/>
      <c r="VW48"/>
      <c r="VX48"/>
      <c r="VY48"/>
      <c r="VZ48"/>
      <c r="WA48"/>
      <c r="WB48"/>
      <c r="WC48"/>
      <c r="WD48"/>
      <c r="WE48"/>
      <c r="WF48"/>
      <c r="WG48"/>
      <c r="WH48"/>
      <c r="WI48"/>
      <c r="WJ48"/>
      <c r="WK48"/>
      <c r="WL48"/>
      <c r="WM48"/>
      <c r="WN48"/>
      <c r="WO48"/>
      <c r="WP48"/>
      <c r="WQ48"/>
      <c r="WR48"/>
      <c r="WS48"/>
      <c r="WT48"/>
      <c r="WU48"/>
      <c r="WV48"/>
      <c r="WW48"/>
      <c r="WX48"/>
      <c r="WY48"/>
      <c r="WZ48"/>
      <c r="XA48"/>
      <c r="XB48"/>
      <c r="XC48"/>
      <c r="XD48"/>
      <c r="XE48"/>
      <c r="XF48"/>
      <c r="XG48"/>
      <c r="XH48"/>
      <c r="XI48"/>
      <c r="XJ48"/>
      <c r="XK48"/>
      <c r="XL48"/>
      <c r="XM48"/>
      <c r="XN48"/>
      <c r="XO48"/>
      <c r="XP48"/>
      <c r="XQ48"/>
      <c r="XR48"/>
      <c r="XS48"/>
      <c r="XT48"/>
      <c r="XU48"/>
      <c r="XV48"/>
      <c r="XW48"/>
      <c r="XX48"/>
      <c r="XY48"/>
      <c r="XZ48"/>
      <c r="YA48"/>
      <c r="YB48"/>
      <c r="YC48"/>
      <c r="YD48"/>
      <c r="YE48"/>
      <c r="YF48"/>
      <c r="YG48"/>
      <c r="YH48"/>
      <c r="YI48"/>
      <c r="YJ48"/>
      <c r="YK48"/>
      <c r="YL48"/>
      <c r="YM48"/>
      <c r="YN48"/>
      <c r="YO48"/>
      <c r="YP48"/>
      <c r="YQ48"/>
      <c r="YR48"/>
      <c r="YS48"/>
      <c r="YT48"/>
      <c r="YU48"/>
      <c r="YV48"/>
      <c r="YW48"/>
      <c r="YX48"/>
      <c r="YY48"/>
      <c r="YZ48"/>
      <c r="ZA48"/>
      <c r="ZB48"/>
      <c r="ZC48"/>
      <c r="ZD48"/>
      <c r="ZE48"/>
      <c r="ZF48"/>
      <c r="ZG48"/>
      <c r="ZH48"/>
      <c r="ZI48"/>
      <c r="ZJ48"/>
      <c r="ZK48"/>
      <c r="ZL48"/>
      <c r="ZM48"/>
      <c r="ZN48"/>
      <c r="ZO48"/>
      <c r="ZP48"/>
      <c r="ZQ48"/>
      <c r="ZR48"/>
      <c r="ZS48"/>
      <c r="ZT48"/>
      <c r="ZU48"/>
      <c r="ZV48"/>
      <c r="ZW48"/>
      <c r="ZX48"/>
      <c r="ZY48"/>
      <c r="ZZ48"/>
      <c r="AAA48"/>
      <c r="AAB48"/>
      <c r="AAC48"/>
      <c r="AAD48"/>
      <c r="AAE48"/>
      <c r="AAF48"/>
      <c r="AAG48"/>
      <c r="AAH48"/>
      <c r="AAI48"/>
      <c r="AAJ48"/>
      <c r="AAK48"/>
      <c r="AAL48"/>
      <c r="AAM48"/>
      <c r="AAN48"/>
      <c r="AAO48"/>
      <c r="AAP48"/>
      <c r="AAQ48"/>
      <c r="AAR48"/>
      <c r="AAS48"/>
      <c r="AAT48"/>
      <c r="AAU48"/>
      <c r="AAV48"/>
      <c r="AAW48"/>
      <c r="AAX48"/>
      <c r="AAY48"/>
      <c r="AAZ48"/>
      <c r="ABA48"/>
      <c r="ABB48"/>
      <c r="ABC48"/>
      <c r="ABD48"/>
      <c r="ABE48"/>
      <c r="ABF48"/>
      <c r="ABG48"/>
      <c r="ABH48"/>
      <c r="ABI48"/>
      <c r="ABJ48"/>
      <c r="ABK48"/>
      <c r="ABL48"/>
      <c r="ABM48"/>
      <c r="ABN48"/>
      <c r="ABO48"/>
      <c r="ABP48"/>
      <c r="ABQ48"/>
      <c r="ABR48"/>
      <c r="ABS48"/>
      <c r="ABT48"/>
      <c r="ABU48"/>
      <c r="ABV48"/>
      <c r="ABW48"/>
      <c r="ABX48"/>
      <c r="ABY48"/>
      <c r="ABZ48"/>
      <c r="ACA48"/>
      <c r="ACB48"/>
      <c r="ACC48"/>
      <c r="ACD48"/>
      <c r="ACE48"/>
      <c r="ACF48"/>
      <c r="ACG48"/>
      <c r="ACH48"/>
      <c r="ACI48"/>
      <c r="ACJ48"/>
      <c r="ACK48"/>
      <c r="ACL48"/>
      <c r="ACM48"/>
      <c r="ACN48"/>
      <c r="ACO48"/>
      <c r="ACP48"/>
      <c r="ACQ48"/>
      <c r="ACR48"/>
      <c r="ACS48"/>
      <c r="ACT48"/>
      <c r="ACU48"/>
      <c r="ACV48"/>
      <c r="ACW48"/>
      <c r="ACX48"/>
      <c r="ACY48"/>
      <c r="ACZ48"/>
      <c r="ADA48"/>
      <c r="ADB48"/>
      <c r="ADC48"/>
      <c r="ADD48"/>
      <c r="ADE48"/>
      <c r="ADF48"/>
      <c r="ADG48"/>
      <c r="ADH48"/>
      <c r="ADI48"/>
      <c r="ADJ48"/>
      <c r="ADK48"/>
      <c r="ADL48"/>
      <c r="ADM48"/>
      <c r="ADN48"/>
      <c r="ADO48"/>
      <c r="ADP48"/>
      <c r="ADQ48"/>
      <c r="ADR48"/>
      <c r="ADS48"/>
      <c r="ADT48"/>
      <c r="ADU48"/>
      <c r="ADV48"/>
      <c r="ADW48"/>
      <c r="ADX48"/>
      <c r="ADY48"/>
      <c r="ADZ48"/>
      <c r="AEA48"/>
      <c r="AEB48"/>
      <c r="AEC48"/>
      <c r="AED48"/>
      <c r="AEE48"/>
      <c r="AEF48"/>
      <c r="AEG48"/>
      <c r="AEH48"/>
      <c r="AEI48"/>
      <c r="AEJ48"/>
      <c r="AEK48"/>
      <c r="AEL48"/>
      <c r="AEM48"/>
      <c r="AEN48"/>
      <c r="AEO48"/>
      <c r="AEP48"/>
      <c r="AEQ48"/>
      <c r="AER48"/>
      <c r="AES48"/>
      <c r="AET48"/>
      <c r="AEU48"/>
      <c r="AEV48"/>
      <c r="AEW48"/>
      <c r="AEX48"/>
      <c r="AEY48"/>
      <c r="AEZ48"/>
      <c r="AFA48"/>
      <c r="AFB48"/>
      <c r="AFC48"/>
      <c r="AFD48"/>
      <c r="AFE48"/>
      <c r="AFF48"/>
      <c r="AFG48"/>
      <c r="AFH48"/>
      <c r="AFI48"/>
      <c r="AFJ48"/>
      <c r="AFK48"/>
      <c r="AFL48"/>
      <c r="AFM48"/>
      <c r="AFN48"/>
      <c r="AFO48"/>
      <c r="AFP48"/>
      <c r="AFQ48"/>
      <c r="AFR48"/>
      <c r="AFS48"/>
      <c r="AFT48"/>
      <c r="AFU48"/>
      <c r="AFV48"/>
      <c r="AFW48"/>
      <c r="AFX48"/>
      <c r="AFY48"/>
      <c r="AFZ48"/>
      <c r="AGA48"/>
      <c r="AGB48"/>
      <c r="AGC48"/>
      <c r="AGD48"/>
      <c r="AGE48"/>
      <c r="AGF48"/>
      <c r="AGG48"/>
      <c r="AGH48"/>
      <c r="AGI48"/>
      <c r="AGJ48"/>
      <c r="AGK48"/>
      <c r="AGL48"/>
      <c r="AGM48"/>
      <c r="AGN48"/>
      <c r="AGO48"/>
      <c r="AGP48"/>
      <c r="AGQ48"/>
      <c r="AGR48"/>
      <c r="AGS48"/>
      <c r="AGT48"/>
      <c r="AGU48"/>
      <c r="AGV48"/>
      <c r="AGW48"/>
      <c r="AGX48"/>
      <c r="AGY48"/>
      <c r="AGZ48"/>
      <c r="AHA48"/>
      <c r="AHB48"/>
      <c r="AHC48"/>
      <c r="AHD48"/>
      <c r="AHE48"/>
      <c r="AHF48"/>
      <c r="AHG48"/>
      <c r="AHH48"/>
      <c r="AHI48"/>
      <c r="AHJ48"/>
      <c r="AHK48"/>
      <c r="AHL48"/>
      <c r="AHM48"/>
      <c r="AHN48"/>
      <c r="AHO48"/>
      <c r="AHP48"/>
      <c r="AHQ48"/>
      <c r="AHR48"/>
      <c r="AHS48"/>
      <c r="AHT48"/>
      <c r="AHU48"/>
      <c r="AHV48"/>
      <c r="AHW48"/>
      <c r="AHX48"/>
      <c r="AHY48"/>
      <c r="AHZ48"/>
      <c r="AIA48"/>
      <c r="AIB48"/>
      <c r="AIC48"/>
      <c r="AID48"/>
      <c r="AIE48"/>
      <c r="AIF48"/>
      <c r="AIG48"/>
      <c r="AIH48"/>
      <c r="AII48"/>
      <c r="AIJ48"/>
      <c r="AIK48"/>
      <c r="AIL48"/>
      <c r="AIM48"/>
      <c r="AIN48"/>
      <c r="AIO48"/>
      <c r="AIP48"/>
      <c r="AIQ48"/>
      <c r="AIR48"/>
      <c r="AIS48"/>
      <c r="AIT48"/>
      <c r="AIU48"/>
      <c r="AIV48"/>
      <c r="AIW48"/>
      <c r="AIX48"/>
      <c r="AIY48"/>
      <c r="AIZ48"/>
      <c r="AJA48"/>
      <c r="AJB48"/>
      <c r="AJC48"/>
      <c r="AJD48"/>
      <c r="AJE48"/>
      <c r="AJF48"/>
      <c r="AJG48"/>
      <c r="AJH48"/>
      <c r="AJI48"/>
      <c r="AJJ48"/>
      <c r="AJK48"/>
      <c r="AJL48"/>
      <c r="AJM48"/>
      <c r="AJN48"/>
      <c r="AJO48"/>
      <c r="AJP48"/>
      <c r="AJQ48"/>
      <c r="AJR48"/>
      <c r="AJS48"/>
      <c r="AJT48"/>
      <c r="AJU48"/>
      <c r="AJV48"/>
      <c r="AJW48"/>
      <c r="AJX48"/>
      <c r="AJY48"/>
      <c r="AJZ48"/>
      <c r="AKA48"/>
      <c r="AKB48"/>
      <c r="AKC48"/>
      <c r="AKD48"/>
      <c r="AKE48"/>
      <c r="AKF48"/>
      <c r="AKG48"/>
      <c r="AKH48"/>
      <c r="AKI48"/>
      <c r="AKJ48"/>
      <c r="AKK48"/>
      <c r="AKL48"/>
      <c r="AKM48"/>
      <c r="AKN48"/>
      <c r="AKO48"/>
      <c r="AKP48"/>
      <c r="AKQ48"/>
      <c r="AKR48"/>
      <c r="AKS48"/>
      <c r="AKT48"/>
      <c r="AKU48"/>
      <c r="AKV48"/>
      <c r="AKW48"/>
      <c r="AKX48"/>
      <c r="AKY48"/>
      <c r="AKZ48"/>
      <c r="ALA48"/>
      <c r="ALB48"/>
      <c r="ALC48"/>
      <c r="ALD48"/>
      <c r="ALE48"/>
      <c r="ALF48"/>
      <c r="ALG48"/>
      <c r="ALH48"/>
      <c r="ALI48"/>
      <c r="ALJ48"/>
      <c r="ALK48"/>
      <c r="ALL48"/>
      <c r="ALM48"/>
      <c r="ALN48"/>
      <c r="ALO48"/>
      <c r="ALP48"/>
      <c r="ALQ48"/>
      <c r="ALR48"/>
      <c r="ALS48"/>
      <c r="ALT48"/>
      <c r="ALU48"/>
      <c r="ALV48"/>
      <c r="ALW48"/>
      <c r="ALX48"/>
      <c r="ALY48"/>
      <c r="ALZ48"/>
      <c r="AMA48"/>
      <c r="AMB48"/>
      <c r="AMC48"/>
      <c r="AMD48"/>
      <c r="AME48"/>
      <c r="AMF48"/>
      <c r="AMG48"/>
      <c r="AMH48"/>
      <c r="AMI48"/>
      <c r="AMJ48"/>
    </row>
    <row r="49" spans="1:1024" ht="17" customHeight="1" x14ac:dyDescent="0.2">
      <c r="A49" s="417" t="s">
        <v>186</v>
      </c>
      <c r="B49" s="417"/>
      <c r="C49" s="417"/>
      <c r="D49" s="417"/>
      <c r="E49" s="417"/>
      <c r="F49" s="417"/>
      <c r="G49" s="417"/>
      <c r="H49" s="417"/>
      <c r="I49" s="417"/>
      <c r="J49" s="417"/>
      <c r="K49" s="417"/>
      <c r="L49" s="417"/>
      <c r="M49" s="417"/>
      <c r="N49" s="417"/>
      <c r="O49" s="417"/>
      <c r="P49" s="417"/>
      <c r="Q49" s="417"/>
      <c r="R49" s="6"/>
      <c r="S49" s="6"/>
      <c r="T49" s="116"/>
      <c r="U49" s="116"/>
      <c r="V49" s="116"/>
      <c r="W49" s="116"/>
      <c r="X49" s="116"/>
      <c r="Y49" s="116"/>
      <c r="Z49" s="116"/>
      <c r="AA49" s="6"/>
      <c r="AB49" s="6"/>
      <c r="AC49" s="117"/>
      <c r="AD49" s="117"/>
      <c r="AE49" s="117"/>
      <c r="AF49" s="117"/>
      <c r="AG49" s="117"/>
      <c r="AH49" s="117"/>
      <c r="AI49" s="117"/>
      <c r="AJ49" s="6"/>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c r="IQ49"/>
      <c r="IR49"/>
      <c r="IS49"/>
      <c r="IT49"/>
      <c r="IU49"/>
      <c r="IV49"/>
      <c r="IW49"/>
      <c r="IX49"/>
      <c r="IY49"/>
      <c r="IZ49"/>
      <c r="JA49"/>
      <c r="JB49"/>
      <c r="JC49"/>
      <c r="JD49"/>
      <c r="JE49"/>
      <c r="JF49"/>
      <c r="JG49"/>
      <c r="JH49"/>
      <c r="JI49"/>
      <c r="JJ49"/>
      <c r="JK49"/>
      <c r="JL49"/>
      <c r="JM49"/>
      <c r="JN49"/>
      <c r="JO49"/>
      <c r="JP49"/>
      <c r="JQ49"/>
      <c r="JR49"/>
      <c r="JS49"/>
      <c r="JT49"/>
      <c r="JU49"/>
      <c r="JV49"/>
      <c r="JW49"/>
      <c r="JX49"/>
      <c r="JY49"/>
      <c r="JZ49"/>
      <c r="KA49"/>
      <c r="KB49"/>
      <c r="KC49"/>
      <c r="KD49"/>
      <c r="KE49"/>
      <c r="KF49"/>
      <c r="KG49"/>
      <c r="KH49"/>
      <c r="KI49"/>
      <c r="KJ49"/>
      <c r="KK49"/>
      <c r="KL49"/>
      <c r="KM49"/>
      <c r="KN49"/>
      <c r="KO49"/>
      <c r="KP49"/>
      <c r="KQ49"/>
      <c r="KR49"/>
      <c r="KS49"/>
      <c r="KT49"/>
      <c r="KU49"/>
      <c r="KV49"/>
      <c r="KW49"/>
      <c r="KX49"/>
      <c r="KY49"/>
      <c r="KZ49"/>
      <c r="LA49"/>
      <c r="LB49"/>
      <c r="LC49"/>
      <c r="LD49"/>
      <c r="LE49"/>
      <c r="LF49"/>
      <c r="LG49"/>
      <c r="LH49"/>
      <c r="LI49"/>
      <c r="LJ49"/>
      <c r="LK49"/>
      <c r="LL49"/>
      <c r="LM49"/>
      <c r="LN49"/>
      <c r="LO49"/>
      <c r="LP49"/>
      <c r="LQ49"/>
      <c r="LR49"/>
      <c r="LS49"/>
      <c r="LT49"/>
      <c r="LU49"/>
      <c r="LV49"/>
      <c r="LW49"/>
      <c r="LX49"/>
      <c r="LY49"/>
      <c r="LZ49"/>
      <c r="MA49"/>
      <c r="MB49"/>
      <c r="MC49"/>
      <c r="MD49"/>
      <c r="ME49"/>
      <c r="MF49"/>
      <c r="MG49"/>
      <c r="MH49"/>
      <c r="MI49"/>
      <c r="MJ49"/>
      <c r="MK49"/>
      <c r="ML49"/>
      <c r="MM49"/>
      <c r="MN49"/>
      <c r="MO49"/>
      <c r="MP49"/>
      <c r="MQ49"/>
      <c r="MR49"/>
      <c r="MS49"/>
      <c r="MT49"/>
      <c r="MU49"/>
      <c r="MV49"/>
      <c r="MW49"/>
      <c r="MX49"/>
      <c r="MY49"/>
      <c r="MZ49"/>
      <c r="NA49"/>
      <c r="NB49"/>
      <c r="NC49"/>
      <c r="ND49"/>
      <c r="NE49"/>
      <c r="NF49"/>
      <c r="NG49"/>
      <c r="NH49"/>
      <c r="NI49"/>
      <c r="NJ49"/>
      <c r="NK49"/>
      <c r="NL49"/>
      <c r="NM49"/>
      <c r="NN49"/>
      <c r="NO49"/>
      <c r="NP49"/>
      <c r="NQ49"/>
      <c r="NR49"/>
      <c r="NS49"/>
      <c r="NT49"/>
      <c r="NU49"/>
      <c r="NV49"/>
      <c r="NW49"/>
      <c r="NX49"/>
      <c r="NY49"/>
      <c r="NZ49"/>
      <c r="OA49"/>
      <c r="OB49"/>
      <c r="OC49"/>
      <c r="OD49"/>
      <c r="OE49"/>
      <c r="OF49"/>
      <c r="OG49"/>
      <c r="OH49"/>
      <c r="OI49"/>
      <c r="OJ49"/>
      <c r="OK49"/>
      <c r="OL49"/>
      <c r="OM49"/>
      <c r="ON49"/>
      <c r="OO49"/>
      <c r="OP49"/>
      <c r="OQ49"/>
      <c r="OR49"/>
      <c r="OS49"/>
      <c r="OT49"/>
      <c r="OU49"/>
      <c r="OV49"/>
      <c r="OW49"/>
      <c r="OX49"/>
      <c r="OY49"/>
      <c r="OZ49"/>
      <c r="PA49"/>
      <c r="PB49"/>
      <c r="PC49"/>
      <c r="PD49"/>
      <c r="PE49"/>
      <c r="PF49"/>
      <c r="PG49"/>
      <c r="PH49"/>
      <c r="PI49"/>
      <c r="PJ49"/>
      <c r="PK49"/>
      <c r="PL49"/>
      <c r="PM49"/>
      <c r="PN49"/>
      <c r="PO49"/>
      <c r="PP49"/>
      <c r="PQ49"/>
      <c r="PR49"/>
      <c r="PS49"/>
      <c r="PT49"/>
      <c r="PU49"/>
      <c r="PV49"/>
      <c r="PW49"/>
      <c r="PX49"/>
      <c r="PY49"/>
      <c r="PZ49"/>
      <c r="QA49"/>
      <c r="QB49"/>
      <c r="QC49"/>
      <c r="QD49"/>
      <c r="QE49"/>
      <c r="QF49"/>
      <c r="QG49"/>
      <c r="QH49"/>
      <c r="QI49"/>
      <c r="QJ49"/>
      <c r="QK49"/>
      <c r="QL49"/>
      <c r="QM49"/>
      <c r="QN49"/>
      <c r="QO49"/>
      <c r="QP49"/>
      <c r="QQ49"/>
      <c r="QR49"/>
      <c r="QS49"/>
      <c r="QT49"/>
      <c r="QU49"/>
      <c r="QV49"/>
      <c r="QW49"/>
      <c r="QX49"/>
      <c r="QY49"/>
      <c r="QZ49"/>
      <c r="RA49"/>
      <c r="RB49"/>
      <c r="RC49"/>
      <c r="RD49"/>
      <c r="RE49"/>
      <c r="RF49"/>
      <c r="RG49"/>
      <c r="RH49"/>
      <c r="RI49"/>
      <c r="RJ49"/>
      <c r="RK49"/>
      <c r="RL49"/>
      <c r="RM49"/>
      <c r="RN49"/>
      <c r="RO49"/>
      <c r="RP49"/>
      <c r="RQ49"/>
      <c r="RR49"/>
      <c r="RS49"/>
      <c r="RT49"/>
      <c r="RU49"/>
      <c r="RV49"/>
      <c r="RW49"/>
      <c r="RX49"/>
      <c r="RY49"/>
      <c r="RZ49"/>
      <c r="SA49"/>
      <c r="SB49"/>
      <c r="SC49"/>
      <c r="SD49"/>
      <c r="SE49"/>
      <c r="SF49"/>
      <c r="SG49"/>
      <c r="SH49"/>
      <c r="SI49"/>
      <c r="SJ49"/>
      <c r="SK49"/>
      <c r="SL49"/>
      <c r="SM49"/>
      <c r="SN49"/>
      <c r="SO49"/>
      <c r="SP49"/>
      <c r="SQ49"/>
      <c r="SR49"/>
      <c r="SS49"/>
      <c r="ST49"/>
      <c r="SU49"/>
      <c r="SV49"/>
      <c r="SW49"/>
      <c r="SX49"/>
      <c r="SY49"/>
      <c r="SZ49"/>
      <c r="TA49"/>
      <c r="TB49"/>
      <c r="TC49"/>
      <c r="TD49"/>
      <c r="TE49"/>
      <c r="TF49"/>
      <c r="TG49"/>
      <c r="TH49"/>
      <c r="TI49"/>
      <c r="TJ49"/>
      <c r="TK49"/>
      <c r="TL49"/>
      <c r="TM49"/>
      <c r="TN49"/>
      <c r="TO49"/>
      <c r="TP49"/>
      <c r="TQ49"/>
      <c r="TR49"/>
      <c r="TS49"/>
      <c r="TT49"/>
      <c r="TU49"/>
      <c r="TV49"/>
      <c r="TW49"/>
      <c r="TX49"/>
      <c r="TY49"/>
      <c r="TZ49"/>
      <c r="UA49"/>
      <c r="UB49"/>
      <c r="UC49"/>
      <c r="UD49"/>
      <c r="UE49"/>
      <c r="UF49"/>
      <c r="UG49"/>
      <c r="UH49"/>
      <c r="UI49"/>
      <c r="UJ49"/>
      <c r="UK49"/>
      <c r="UL49"/>
      <c r="UM49"/>
      <c r="UN49"/>
      <c r="UO49"/>
      <c r="UP49"/>
      <c r="UQ49"/>
      <c r="UR49"/>
      <c r="US49"/>
      <c r="UT49"/>
      <c r="UU49"/>
      <c r="UV49"/>
      <c r="UW49"/>
      <c r="UX49"/>
      <c r="UY49"/>
      <c r="UZ49"/>
      <c r="VA49"/>
      <c r="VB49"/>
      <c r="VC49"/>
      <c r="VD49"/>
      <c r="VE49"/>
      <c r="VF49"/>
      <c r="VG49"/>
      <c r="VH49"/>
      <c r="VI49"/>
      <c r="VJ49"/>
      <c r="VK49"/>
      <c r="VL49"/>
      <c r="VM49"/>
      <c r="VN49"/>
      <c r="VO49"/>
      <c r="VP49"/>
      <c r="VQ49"/>
      <c r="VR49"/>
      <c r="VS49"/>
      <c r="VT49"/>
      <c r="VU49"/>
      <c r="VV49"/>
      <c r="VW49"/>
      <c r="VX49"/>
      <c r="VY49"/>
      <c r="VZ49"/>
      <c r="WA49"/>
      <c r="WB49"/>
      <c r="WC49"/>
      <c r="WD49"/>
      <c r="WE49"/>
      <c r="WF49"/>
      <c r="WG49"/>
      <c r="WH49"/>
      <c r="WI49"/>
      <c r="WJ49"/>
      <c r="WK49"/>
      <c r="WL49"/>
      <c r="WM49"/>
      <c r="WN49"/>
      <c r="WO49"/>
      <c r="WP49"/>
      <c r="WQ49"/>
      <c r="WR49"/>
      <c r="WS49"/>
      <c r="WT49"/>
      <c r="WU49"/>
      <c r="WV49"/>
      <c r="WW49"/>
      <c r="WX49"/>
      <c r="WY49"/>
      <c r="WZ49"/>
      <c r="XA49"/>
      <c r="XB49"/>
      <c r="XC49"/>
      <c r="XD49"/>
      <c r="XE49"/>
      <c r="XF49"/>
      <c r="XG49"/>
      <c r="XH49"/>
      <c r="XI49"/>
      <c r="XJ49"/>
      <c r="XK49"/>
      <c r="XL49"/>
      <c r="XM49"/>
      <c r="XN49"/>
      <c r="XO49"/>
      <c r="XP49"/>
      <c r="XQ49"/>
      <c r="XR49"/>
      <c r="XS49"/>
      <c r="XT49"/>
      <c r="XU49"/>
      <c r="XV49"/>
      <c r="XW49"/>
      <c r="XX49"/>
      <c r="XY49"/>
      <c r="XZ49"/>
      <c r="YA49"/>
      <c r="YB49"/>
      <c r="YC49"/>
      <c r="YD49"/>
      <c r="YE49"/>
      <c r="YF49"/>
      <c r="YG49"/>
      <c r="YH49"/>
      <c r="YI49"/>
      <c r="YJ49"/>
      <c r="YK49"/>
      <c r="YL49"/>
      <c r="YM49"/>
      <c r="YN49"/>
      <c r="YO49"/>
      <c r="YP49"/>
      <c r="YQ49"/>
      <c r="YR49"/>
      <c r="YS49"/>
      <c r="YT49"/>
      <c r="YU49"/>
      <c r="YV49"/>
      <c r="YW49"/>
      <c r="YX49"/>
      <c r="YY49"/>
      <c r="YZ49"/>
      <c r="ZA49"/>
      <c r="ZB49"/>
      <c r="ZC49"/>
      <c r="ZD49"/>
      <c r="ZE49"/>
      <c r="ZF49"/>
      <c r="ZG49"/>
      <c r="ZH49"/>
      <c r="ZI49"/>
      <c r="ZJ49"/>
      <c r="ZK49"/>
      <c r="ZL49"/>
      <c r="ZM49"/>
      <c r="ZN49"/>
      <c r="ZO49"/>
      <c r="ZP49"/>
      <c r="ZQ49"/>
      <c r="ZR49"/>
      <c r="ZS49"/>
      <c r="ZT49"/>
      <c r="ZU49"/>
      <c r="ZV49"/>
      <c r="ZW49"/>
      <c r="ZX49"/>
      <c r="ZY49"/>
      <c r="ZZ49"/>
      <c r="AAA49"/>
      <c r="AAB49"/>
      <c r="AAC49"/>
      <c r="AAD49"/>
      <c r="AAE49"/>
      <c r="AAF49"/>
      <c r="AAG49"/>
      <c r="AAH49"/>
      <c r="AAI49"/>
      <c r="AAJ49"/>
      <c r="AAK49"/>
      <c r="AAL49"/>
      <c r="AAM49"/>
      <c r="AAN49"/>
      <c r="AAO49"/>
      <c r="AAP49"/>
      <c r="AAQ49"/>
      <c r="AAR49"/>
      <c r="AAS49"/>
      <c r="AAT49"/>
      <c r="AAU49"/>
      <c r="AAV49"/>
      <c r="AAW49"/>
      <c r="AAX49"/>
      <c r="AAY49"/>
      <c r="AAZ49"/>
      <c r="ABA49"/>
      <c r="ABB49"/>
      <c r="ABC49"/>
      <c r="ABD49"/>
      <c r="ABE49"/>
      <c r="ABF49"/>
      <c r="ABG49"/>
      <c r="ABH49"/>
      <c r="ABI49"/>
      <c r="ABJ49"/>
      <c r="ABK49"/>
      <c r="ABL49"/>
      <c r="ABM49"/>
      <c r="ABN49"/>
      <c r="ABO49"/>
      <c r="ABP49"/>
      <c r="ABQ49"/>
      <c r="ABR49"/>
      <c r="ABS49"/>
      <c r="ABT49"/>
      <c r="ABU49"/>
      <c r="ABV49"/>
      <c r="ABW49"/>
      <c r="ABX49"/>
      <c r="ABY49"/>
      <c r="ABZ49"/>
      <c r="ACA49"/>
      <c r="ACB49"/>
      <c r="ACC49"/>
      <c r="ACD49"/>
      <c r="ACE49"/>
      <c r="ACF49"/>
      <c r="ACG49"/>
      <c r="ACH49"/>
      <c r="ACI49"/>
      <c r="ACJ49"/>
      <c r="ACK49"/>
      <c r="ACL49"/>
      <c r="ACM49"/>
      <c r="ACN49"/>
      <c r="ACO49"/>
      <c r="ACP49"/>
      <c r="ACQ49"/>
      <c r="ACR49"/>
      <c r="ACS49"/>
      <c r="ACT49"/>
      <c r="ACU49"/>
      <c r="ACV49"/>
      <c r="ACW49"/>
      <c r="ACX49"/>
      <c r="ACY49"/>
      <c r="ACZ49"/>
      <c r="ADA49"/>
      <c r="ADB49"/>
      <c r="ADC49"/>
      <c r="ADD49"/>
      <c r="ADE49"/>
      <c r="ADF49"/>
      <c r="ADG49"/>
      <c r="ADH49"/>
      <c r="ADI49"/>
      <c r="ADJ49"/>
      <c r="ADK49"/>
      <c r="ADL49"/>
      <c r="ADM49"/>
      <c r="ADN49"/>
      <c r="ADO49"/>
      <c r="ADP49"/>
      <c r="ADQ49"/>
      <c r="ADR49"/>
      <c r="ADS49"/>
      <c r="ADT49"/>
      <c r="ADU49"/>
      <c r="ADV49"/>
      <c r="ADW49"/>
      <c r="ADX49"/>
      <c r="ADY49"/>
      <c r="ADZ49"/>
      <c r="AEA49"/>
      <c r="AEB49"/>
      <c r="AEC49"/>
      <c r="AED49"/>
      <c r="AEE49"/>
      <c r="AEF49"/>
      <c r="AEG49"/>
      <c r="AEH49"/>
      <c r="AEI49"/>
      <c r="AEJ49"/>
      <c r="AEK49"/>
      <c r="AEL49"/>
      <c r="AEM49"/>
      <c r="AEN49"/>
      <c r="AEO49"/>
      <c r="AEP49"/>
      <c r="AEQ49"/>
      <c r="AER49"/>
      <c r="AES49"/>
      <c r="AET49"/>
      <c r="AEU49"/>
      <c r="AEV49"/>
      <c r="AEW49"/>
      <c r="AEX49"/>
      <c r="AEY49"/>
      <c r="AEZ49"/>
      <c r="AFA49"/>
      <c r="AFB49"/>
      <c r="AFC49"/>
      <c r="AFD49"/>
      <c r="AFE49"/>
      <c r="AFF49"/>
      <c r="AFG49"/>
      <c r="AFH49"/>
      <c r="AFI49"/>
      <c r="AFJ49"/>
      <c r="AFK49"/>
      <c r="AFL49"/>
      <c r="AFM49"/>
      <c r="AFN49"/>
      <c r="AFO49"/>
      <c r="AFP49"/>
      <c r="AFQ49"/>
      <c r="AFR49"/>
      <c r="AFS49"/>
      <c r="AFT49"/>
      <c r="AFU49"/>
      <c r="AFV49"/>
      <c r="AFW49"/>
      <c r="AFX49"/>
      <c r="AFY49"/>
      <c r="AFZ49"/>
      <c r="AGA49"/>
      <c r="AGB49"/>
      <c r="AGC49"/>
      <c r="AGD49"/>
      <c r="AGE49"/>
      <c r="AGF49"/>
      <c r="AGG49"/>
      <c r="AGH49"/>
      <c r="AGI49"/>
      <c r="AGJ49"/>
      <c r="AGK49"/>
      <c r="AGL49"/>
      <c r="AGM49"/>
      <c r="AGN49"/>
      <c r="AGO49"/>
      <c r="AGP49"/>
      <c r="AGQ49"/>
      <c r="AGR49"/>
      <c r="AGS49"/>
      <c r="AGT49"/>
      <c r="AGU49"/>
      <c r="AGV49"/>
      <c r="AGW49"/>
      <c r="AGX49"/>
      <c r="AGY49"/>
      <c r="AGZ49"/>
      <c r="AHA49"/>
      <c r="AHB49"/>
      <c r="AHC49"/>
      <c r="AHD49"/>
      <c r="AHE49"/>
      <c r="AHF49"/>
      <c r="AHG49"/>
      <c r="AHH49"/>
      <c r="AHI49"/>
      <c r="AHJ49"/>
      <c r="AHK49"/>
      <c r="AHL49"/>
      <c r="AHM49"/>
      <c r="AHN49"/>
      <c r="AHO49"/>
      <c r="AHP49"/>
      <c r="AHQ49"/>
      <c r="AHR49"/>
      <c r="AHS49"/>
      <c r="AHT49"/>
      <c r="AHU49"/>
      <c r="AHV49"/>
      <c r="AHW49"/>
      <c r="AHX49"/>
      <c r="AHY49"/>
      <c r="AHZ49"/>
      <c r="AIA49"/>
      <c r="AIB49"/>
      <c r="AIC49"/>
      <c r="AID49"/>
      <c r="AIE49"/>
      <c r="AIF49"/>
      <c r="AIG49"/>
      <c r="AIH49"/>
      <c r="AII49"/>
      <c r="AIJ49"/>
      <c r="AIK49"/>
      <c r="AIL49"/>
      <c r="AIM49"/>
      <c r="AIN49"/>
      <c r="AIO49"/>
      <c r="AIP49"/>
      <c r="AIQ49"/>
      <c r="AIR49"/>
      <c r="AIS49"/>
      <c r="AIT49"/>
      <c r="AIU49"/>
      <c r="AIV49"/>
      <c r="AIW49"/>
      <c r="AIX49"/>
      <c r="AIY49"/>
      <c r="AIZ49"/>
      <c r="AJA49"/>
      <c r="AJB49"/>
      <c r="AJC49"/>
      <c r="AJD49"/>
      <c r="AJE49"/>
      <c r="AJF49"/>
      <c r="AJG49"/>
      <c r="AJH49"/>
      <c r="AJI49"/>
      <c r="AJJ49"/>
      <c r="AJK49"/>
      <c r="AJL49"/>
      <c r="AJM49"/>
      <c r="AJN49"/>
      <c r="AJO49"/>
      <c r="AJP49"/>
      <c r="AJQ49"/>
      <c r="AJR49"/>
      <c r="AJS49"/>
      <c r="AJT49"/>
      <c r="AJU49"/>
      <c r="AJV49"/>
      <c r="AJW49"/>
      <c r="AJX49"/>
      <c r="AJY49"/>
      <c r="AJZ49"/>
      <c r="AKA49"/>
      <c r="AKB49"/>
      <c r="AKC49"/>
      <c r="AKD49"/>
      <c r="AKE49"/>
      <c r="AKF49"/>
      <c r="AKG49"/>
      <c r="AKH49"/>
      <c r="AKI49"/>
      <c r="AKJ49"/>
      <c r="AKK49"/>
      <c r="AKL49"/>
      <c r="AKM49"/>
      <c r="AKN49"/>
      <c r="AKO49"/>
      <c r="AKP49"/>
      <c r="AKQ49"/>
      <c r="AKR49"/>
      <c r="AKS49"/>
      <c r="AKT49"/>
      <c r="AKU49"/>
      <c r="AKV49"/>
      <c r="AKW49"/>
      <c r="AKX49"/>
      <c r="AKY49"/>
      <c r="AKZ49"/>
      <c r="ALA49"/>
      <c r="ALB49"/>
      <c r="ALC49"/>
      <c r="ALD49"/>
      <c r="ALE49"/>
      <c r="ALF49"/>
      <c r="ALG49"/>
      <c r="ALH49"/>
      <c r="ALI49"/>
      <c r="ALJ49"/>
      <c r="ALK49"/>
      <c r="ALL49"/>
      <c r="ALM49"/>
      <c r="ALN49"/>
      <c r="ALO49"/>
      <c r="ALP49"/>
      <c r="ALQ49"/>
      <c r="ALR49"/>
      <c r="ALS49"/>
      <c r="ALT49"/>
      <c r="ALU49"/>
      <c r="ALV49"/>
      <c r="ALW49"/>
      <c r="ALX49"/>
      <c r="ALY49"/>
      <c r="ALZ49"/>
      <c r="AMA49"/>
      <c r="AMB49"/>
      <c r="AMC49"/>
      <c r="AMD49"/>
      <c r="AME49"/>
      <c r="AMF49"/>
      <c r="AMG49"/>
      <c r="AMH49"/>
      <c r="AMI49"/>
      <c r="AMJ49"/>
    </row>
    <row r="50" spans="1:1024" s="7" customFormat="1" ht="17" customHeight="1" x14ac:dyDescent="0.15">
      <c r="A50" s="107"/>
      <c r="B50" s="107"/>
      <c r="C50" s="107"/>
      <c r="D50" s="107"/>
      <c r="E50" s="107"/>
      <c r="F50" s="107"/>
      <c r="G50" s="107"/>
      <c r="H50" s="107"/>
      <c r="I50" s="107"/>
      <c r="J50" s="107"/>
      <c r="K50" s="107"/>
      <c r="L50" s="107"/>
      <c r="M50" s="107"/>
      <c r="N50" s="107"/>
      <c r="O50" s="107"/>
      <c r="P50" s="107"/>
      <c r="Q50" s="107"/>
      <c r="R50" s="6"/>
      <c r="S50" s="6"/>
      <c r="T50" s="116"/>
      <c r="U50" s="116"/>
      <c r="V50" s="116"/>
      <c r="W50" s="116"/>
      <c r="X50" s="116"/>
      <c r="Y50" s="116"/>
      <c r="Z50" s="116"/>
      <c r="AA50" s="6"/>
      <c r="AB50" s="6"/>
      <c r="AC50" s="117"/>
      <c r="AD50" s="117"/>
      <c r="AE50" s="117"/>
      <c r="AF50" s="117"/>
      <c r="AG50" s="117"/>
      <c r="AH50" s="117"/>
      <c r="AI50" s="117"/>
      <c r="AJ50" s="6"/>
    </row>
    <row r="51" spans="1:1024" ht="15" customHeight="1" x14ac:dyDescent="0.2">
      <c r="A51" s="418" t="s">
        <v>187</v>
      </c>
      <c r="B51" s="418"/>
      <c r="C51" s="418"/>
      <c r="D51" s="418"/>
      <c r="E51" s="418"/>
      <c r="F51" s="418"/>
      <c r="G51" s="418"/>
      <c r="H51" s="418"/>
      <c r="I51" s="418"/>
      <c r="J51" s="418"/>
      <c r="K51" s="418"/>
      <c r="L51" s="418"/>
      <c r="M51" s="418"/>
      <c r="N51" s="418"/>
      <c r="O51" s="418"/>
      <c r="P51" s="418"/>
      <c r="Q51" s="418"/>
      <c r="R51" s="6"/>
      <c r="S51" s="6"/>
      <c r="T51" s="116"/>
      <c r="U51" s="116"/>
      <c r="V51" s="116"/>
      <c r="W51" s="116"/>
      <c r="X51" s="116"/>
      <c r="Y51" s="116"/>
      <c r="Z51" s="116"/>
      <c r="AA51" s="6"/>
      <c r="AB51" s="6"/>
      <c r="AC51" s="117"/>
      <c r="AD51" s="117"/>
      <c r="AE51" s="117"/>
      <c r="AF51" s="117"/>
      <c r="AG51" s="117"/>
      <c r="AH51" s="117"/>
      <c r="AI51" s="117"/>
      <c r="AJ51" s="6"/>
    </row>
    <row r="52" spans="1:1024" ht="54.75" customHeight="1" x14ac:dyDescent="0.2">
      <c r="A52" s="419" t="s">
        <v>188</v>
      </c>
      <c r="B52" s="419"/>
      <c r="C52" s="419"/>
      <c r="D52" s="419"/>
      <c r="E52" s="419"/>
      <c r="F52" s="419"/>
      <c r="G52" s="419"/>
      <c r="H52" s="419"/>
      <c r="I52" s="419"/>
      <c r="J52" s="419"/>
      <c r="K52" s="419"/>
      <c r="L52" s="419"/>
      <c r="M52" s="419"/>
      <c r="N52" s="419"/>
      <c r="O52" s="419"/>
      <c r="P52" s="419"/>
      <c r="Q52" s="419"/>
      <c r="R52" s="6"/>
      <c r="S52" s="6"/>
      <c r="T52" s="116"/>
      <c r="U52" s="116"/>
      <c r="V52" s="116"/>
      <c r="W52" s="116"/>
      <c r="X52" s="116"/>
      <c r="Y52" s="116"/>
      <c r="Z52" s="116"/>
      <c r="AA52" s="6"/>
      <c r="AB52" s="6"/>
      <c r="AC52" s="117"/>
      <c r="AD52" s="117"/>
      <c r="AE52" s="117"/>
      <c r="AF52" s="117"/>
      <c r="AG52" s="117"/>
      <c r="AH52" s="117"/>
      <c r="AI52" s="117"/>
    </row>
    <row r="53" spans="1:1024" ht="51" customHeight="1" x14ac:dyDescent="0.2">
      <c r="A53" s="415" t="s">
        <v>189</v>
      </c>
      <c r="B53" s="415"/>
      <c r="C53" s="415"/>
      <c r="D53" s="415"/>
      <c r="E53" s="415"/>
      <c r="F53" s="415"/>
      <c r="G53" s="415"/>
      <c r="H53" s="415"/>
      <c r="I53" s="415"/>
      <c r="J53" s="415"/>
      <c r="K53" s="415"/>
      <c r="L53" s="415"/>
      <c r="M53" s="415"/>
      <c r="N53" s="415"/>
      <c r="O53" s="415"/>
      <c r="P53" s="415"/>
      <c r="Q53" s="415"/>
      <c r="R53" s="6"/>
      <c r="S53" s="6"/>
      <c r="T53" s="116"/>
      <c r="U53" s="116"/>
      <c r="V53" s="116"/>
      <c r="W53" s="116"/>
      <c r="X53" s="116"/>
      <c r="Y53" s="116"/>
      <c r="Z53" s="116"/>
      <c r="AA53" s="6"/>
      <c r="AB53" s="6"/>
      <c r="AC53" s="117"/>
      <c r="AD53" s="117"/>
      <c r="AE53" s="117"/>
      <c r="AF53" s="117"/>
      <c r="AG53" s="117"/>
      <c r="AH53" s="117"/>
      <c r="AI53" s="117"/>
    </row>
    <row r="54" spans="1:1024" ht="36.75" customHeight="1" x14ac:dyDescent="0.2">
      <c r="A54" s="405" t="s">
        <v>190</v>
      </c>
      <c r="B54" s="405"/>
      <c r="C54" s="405"/>
      <c r="D54" s="405"/>
      <c r="E54" s="405"/>
      <c r="F54" s="405"/>
      <c r="G54" s="405"/>
      <c r="H54" s="405"/>
      <c r="I54" s="405"/>
      <c r="J54" s="405"/>
      <c r="K54" s="405"/>
      <c r="L54" s="405"/>
      <c r="M54" s="405"/>
      <c r="N54" s="405"/>
      <c r="O54" s="405"/>
      <c r="P54" s="405"/>
      <c r="Q54" s="405"/>
      <c r="R54" s="6"/>
      <c r="S54" s="6"/>
      <c r="T54" s="116"/>
      <c r="U54" s="116"/>
      <c r="V54" s="116"/>
      <c r="W54" s="116"/>
      <c r="X54" s="116"/>
      <c r="Y54" s="116"/>
      <c r="Z54" s="116"/>
      <c r="AA54" s="6"/>
      <c r="AB54" s="6"/>
      <c r="AC54" s="117"/>
      <c r="AD54" s="117"/>
      <c r="AE54" s="117"/>
      <c r="AF54" s="117"/>
      <c r="AG54" s="117"/>
      <c r="AH54" s="117"/>
      <c r="AI54" s="117"/>
    </row>
    <row r="55" spans="1:1024" ht="32.25" customHeight="1" x14ac:dyDescent="0.2">
      <c r="A55" s="405" t="s">
        <v>191</v>
      </c>
      <c r="B55" s="405"/>
      <c r="C55" s="405"/>
      <c r="D55" s="405"/>
      <c r="E55" s="405"/>
      <c r="F55" s="405"/>
      <c r="G55" s="405"/>
      <c r="H55" s="405"/>
      <c r="I55" s="405"/>
      <c r="J55" s="405"/>
      <c r="K55" s="405"/>
      <c r="L55" s="405"/>
      <c r="M55" s="405"/>
      <c r="N55" s="405"/>
      <c r="O55" s="405"/>
      <c r="P55" s="405"/>
      <c r="Q55" s="405"/>
      <c r="R55" s="6"/>
      <c r="S55" s="6"/>
      <c r="T55" s="116"/>
      <c r="U55" s="116"/>
      <c r="V55" s="116"/>
      <c r="W55" s="116"/>
      <c r="X55" s="116"/>
      <c r="Y55" s="116"/>
      <c r="Z55" s="116"/>
      <c r="AA55" s="6"/>
      <c r="AB55" s="6"/>
      <c r="AC55" s="117"/>
      <c r="AD55" s="117"/>
      <c r="AE55" s="117"/>
      <c r="AF55" s="117"/>
      <c r="AG55" s="117"/>
      <c r="AH55" s="117"/>
      <c r="AI55" s="117"/>
    </row>
    <row r="56" spans="1:1024" ht="18" customHeight="1" x14ac:dyDescent="0.2">
      <c r="A56" s="405" t="s">
        <v>192</v>
      </c>
      <c r="B56" s="405"/>
      <c r="C56" s="405"/>
      <c r="D56" s="405"/>
      <c r="E56" s="405"/>
      <c r="F56" s="405"/>
      <c r="G56" s="405"/>
      <c r="H56" s="405"/>
      <c r="I56" s="405"/>
      <c r="J56" s="405"/>
      <c r="K56" s="405"/>
      <c r="L56" s="405"/>
      <c r="M56" s="405"/>
      <c r="N56" s="405"/>
      <c r="O56" s="405"/>
      <c r="P56" s="405"/>
      <c r="Q56" s="405"/>
      <c r="R56" s="6"/>
      <c r="S56" s="6"/>
      <c r="T56" s="116"/>
      <c r="U56" s="116"/>
      <c r="V56" s="116"/>
      <c r="W56" s="116"/>
      <c r="X56" s="116"/>
      <c r="Y56" s="116"/>
      <c r="Z56" s="116"/>
      <c r="AA56" s="6"/>
      <c r="AB56" s="6"/>
      <c r="AC56" s="117"/>
      <c r="AD56" s="117"/>
      <c r="AE56" s="117"/>
      <c r="AF56" s="117"/>
      <c r="AG56" s="117"/>
      <c r="AH56" s="117"/>
      <c r="AI56" s="117"/>
    </row>
    <row r="57" spans="1:1024" ht="17.25" customHeight="1" x14ac:dyDescent="0.2">
      <c r="A57" s="405" t="s">
        <v>193</v>
      </c>
      <c r="B57" s="405"/>
      <c r="C57" s="405"/>
      <c r="D57" s="405"/>
      <c r="E57" s="405"/>
      <c r="F57" s="405"/>
      <c r="G57" s="405"/>
      <c r="H57" s="405"/>
      <c r="I57" s="405"/>
      <c r="J57" s="405"/>
      <c r="K57" s="405"/>
      <c r="L57" s="405"/>
      <c r="M57" s="405"/>
      <c r="N57" s="405"/>
      <c r="O57" s="405"/>
      <c r="P57" s="405"/>
      <c r="Q57" s="405"/>
      <c r="R57" s="6"/>
      <c r="S57" s="6"/>
      <c r="T57" s="116"/>
      <c r="U57" s="116"/>
      <c r="V57" s="116"/>
      <c r="W57" s="116"/>
      <c r="X57" s="116"/>
      <c r="Y57" s="116"/>
      <c r="Z57" s="116"/>
      <c r="AA57" s="6"/>
      <c r="AB57" s="6"/>
      <c r="AC57" s="117"/>
      <c r="AD57" s="117"/>
      <c r="AE57" s="117"/>
      <c r="AF57" s="117"/>
      <c r="AG57" s="117"/>
      <c r="AH57" s="117"/>
      <c r="AI57" s="117"/>
    </row>
    <row r="58" spans="1:1024" ht="33.75" customHeight="1" x14ac:dyDescent="0.2">
      <c r="A58" s="405" t="s">
        <v>194</v>
      </c>
      <c r="B58" s="405"/>
      <c r="C58" s="405"/>
      <c r="D58" s="405"/>
      <c r="E58" s="405"/>
      <c r="F58" s="405"/>
      <c r="G58" s="405"/>
      <c r="H58" s="405"/>
      <c r="I58" s="405"/>
      <c r="J58" s="405"/>
      <c r="K58" s="405"/>
      <c r="L58" s="405"/>
      <c r="M58" s="405"/>
      <c r="N58" s="405"/>
      <c r="O58" s="405"/>
      <c r="P58" s="405"/>
      <c r="Q58" s="405"/>
      <c r="R58" s="6"/>
      <c r="S58" s="6"/>
      <c r="T58" s="116"/>
      <c r="U58" s="116"/>
      <c r="V58" s="116"/>
      <c r="W58" s="116"/>
      <c r="X58" s="116"/>
      <c r="Y58" s="116"/>
      <c r="Z58" s="116"/>
      <c r="AA58" s="6"/>
      <c r="AB58" s="6"/>
      <c r="AC58" s="117"/>
      <c r="AD58" s="117"/>
      <c r="AE58" s="117"/>
      <c r="AF58" s="117"/>
      <c r="AG58" s="117"/>
      <c r="AH58" s="117"/>
      <c r="AI58" s="117"/>
    </row>
    <row r="59" spans="1:1024" ht="33.75" customHeight="1" x14ac:dyDescent="0.2">
      <c r="A59" s="405" t="s">
        <v>195</v>
      </c>
      <c r="B59" s="405"/>
      <c r="C59" s="405"/>
      <c r="D59" s="405"/>
      <c r="E59" s="405"/>
      <c r="F59" s="405"/>
      <c r="G59" s="405"/>
      <c r="H59" s="405"/>
      <c r="I59" s="405"/>
      <c r="J59" s="405"/>
      <c r="K59" s="405"/>
      <c r="L59" s="405"/>
      <c r="M59" s="405"/>
      <c r="N59" s="405"/>
      <c r="O59" s="405"/>
      <c r="P59" s="405"/>
      <c r="Q59" s="405"/>
      <c r="R59" s="6"/>
      <c r="S59" s="6"/>
      <c r="T59" s="116"/>
      <c r="U59" s="116"/>
      <c r="V59" s="116"/>
      <c r="W59" s="116"/>
      <c r="X59" s="116"/>
      <c r="Y59" s="116"/>
      <c r="Z59" s="116"/>
      <c r="AA59" s="6"/>
      <c r="AB59" s="6"/>
      <c r="AC59" s="117"/>
      <c r="AD59" s="117"/>
      <c r="AE59" s="117"/>
      <c r="AF59" s="117"/>
      <c r="AG59" s="117"/>
      <c r="AH59" s="117"/>
      <c r="AI59" s="117"/>
    </row>
    <row r="60" spans="1:1024" ht="37.5" customHeight="1" x14ac:dyDescent="0.2">
      <c r="A60" s="405" t="s">
        <v>196</v>
      </c>
      <c r="B60" s="405"/>
      <c r="C60" s="405"/>
      <c r="D60" s="405"/>
      <c r="E60" s="405"/>
      <c r="F60" s="405"/>
      <c r="G60" s="405"/>
      <c r="H60" s="405"/>
      <c r="I60" s="405"/>
      <c r="J60" s="405"/>
      <c r="K60" s="405"/>
      <c r="L60" s="405"/>
      <c r="M60" s="405"/>
      <c r="N60" s="405"/>
      <c r="O60" s="405"/>
      <c r="P60" s="405"/>
      <c r="Q60" s="405"/>
      <c r="R60" s="6"/>
      <c r="S60" s="6"/>
      <c r="T60" s="116"/>
      <c r="U60" s="116"/>
      <c r="V60" s="116"/>
      <c r="W60" s="116"/>
      <c r="X60" s="116"/>
      <c r="Y60" s="116"/>
      <c r="Z60" s="116"/>
      <c r="AA60" s="6"/>
      <c r="AB60" s="6"/>
      <c r="AC60" s="117"/>
      <c r="AD60" s="117"/>
      <c r="AE60" s="117"/>
      <c r="AF60" s="117"/>
      <c r="AG60" s="117"/>
      <c r="AH60" s="117"/>
      <c r="AI60" s="117"/>
    </row>
    <row r="61" spans="1:1024" ht="24.75" customHeight="1" x14ac:dyDescent="0.2">
      <c r="A61" s="405" t="s">
        <v>197</v>
      </c>
      <c r="B61" s="405"/>
      <c r="C61" s="405"/>
      <c r="D61" s="405"/>
      <c r="E61" s="405"/>
      <c r="F61" s="405"/>
      <c r="G61" s="405"/>
      <c r="H61" s="405"/>
      <c r="I61" s="405"/>
      <c r="J61" s="405"/>
      <c r="K61" s="405"/>
      <c r="L61" s="405"/>
      <c r="M61" s="405"/>
      <c r="N61" s="405"/>
      <c r="O61" s="405"/>
      <c r="P61" s="405"/>
      <c r="Q61" s="405"/>
      <c r="R61" s="6"/>
      <c r="S61" s="6"/>
      <c r="T61" s="116"/>
      <c r="U61" s="116"/>
      <c r="V61" s="116"/>
      <c r="W61" s="116"/>
      <c r="X61" s="116"/>
      <c r="Y61" s="116"/>
      <c r="Z61" s="116"/>
      <c r="AA61" s="6"/>
      <c r="AB61" s="6"/>
      <c r="AC61" s="117"/>
      <c r="AD61" s="117"/>
      <c r="AE61" s="117"/>
      <c r="AF61" s="117"/>
      <c r="AG61" s="117"/>
      <c r="AH61" s="117"/>
      <c r="AI61" s="117"/>
    </row>
    <row r="62" spans="1:1024" ht="35.25" customHeight="1" x14ac:dyDescent="0.2">
      <c r="A62" s="405" t="s">
        <v>198</v>
      </c>
      <c r="B62" s="405"/>
      <c r="C62" s="405"/>
      <c r="D62" s="405"/>
      <c r="E62" s="405"/>
      <c r="F62" s="405"/>
      <c r="G62" s="405"/>
      <c r="H62" s="405"/>
      <c r="I62" s="405"/>
      <c r="J62" s="405"/>
      <c r="K62" s="405"/>
      <c r="L62" s="405"/>
      <c r="M62" s="405"/>
      <c r="N62" s="405"/>
      <c r="O62" s="405"/>
      <c r="P62" s="405"/>
      <c r="Q62" s="405"/>
      <c r="R62" s="6"/>
      <c r="S62" s="6"/>
      <c r="T62" s="116"/>
      <c r="U62" s="116"/>
      <c r="V62" s="116"/>
      <c r="W62" s="116"/>
      <c r="X62" s="116"/>
      <c r="Y62" s="116"/>
      <c r="Z62" s="116"/>
      <c r="AA62" s="6"/>
      <c r="AB62" s="6"/>
      <c r="AC62" s="117"/>
      <c r="AD62" s="117"/>
      <c r="AE62" s="117"/>
      <c r="AF62" s="117"/>
      <c r="AG62" s="117"/>
      <c r="AH62" s="117"/>
      <c r="AI62" s="117"/>
    </row>
    <row r="63" spans="1:1024" ht="27.75" customHeight="1" x14ac:dyDescent="0.2">
      <c r="A63" s="405" t="s">
        <v>199</v>
      </c>
      <c r="B63" s="405"/>
      <c r="C63" s="405"/>
      <c r="D63" s="405"/>
      <c r="E63" s="405"/>
      <c r="F63" s="405"/>
      <c r="G63" s="405"/>
      <c r="H63" s="405"/>
      <c r="I63" s="405"/>
      <c r="J63" s="405"/>
      <c r="K63" s="405"/>
      <c r="L63" s="405"/>
      <c r="M63" s="405"/>
      <c r="N63" s="405"/>
      <c r="O63" s="405"/>
      <c r="P63" s="405"/>
      <c r="Q63" s="405"/>
      <c r="R63" s="6"/>
      <c r="S63" s="6"/>
      <c r="T63" s="116"/>
      <c r="U63" s="116"/>
      <c r="V63" s="116"/>
      <c r="W63" s="116"/>
      <c r="X63" s="116"/>
      <c r="Y63" s="116"/>
      <c r="Z63" s="116"/>
      <c r="AA63" s="6"/>
      <c r="AB63" s="6"/>
      <c r="AC63" s="117"/>
      <c r="AD63" s="117"/>
      <c r="AE63" s="117"/>
      <c r="AF63" s="117"/>
      <c r="AG63" s="117"/>
      <c r="AH63" s="117"/>
      <c r="AI63" s="117"/>
    </row>
    <row r="64" spans="1:1024" ht="19.5" customHeight="1" x14ac:dyDescent="0.2">
      <c r="A64" s="405" t="s">
        <v>200</v>
      </c>
      <c r="B64" s="405"/>
      <c r="C64" s="405"/>
      <c r="D64" s="405"/>
      <c r="E64" s="405"/>
      <c r="F64" s="405"/>
      <c r="G64" s="405"/>
      <c r="H64" s="405"/>
      <c r="I64" s="405"/>
      <c r="J64" s="405"/>
      <c r="K64" s="405"/>
      <c r="L64" s="405"/>
      <c r="M64" s="405"/>
      <c r="N64" s="405"/>
      <c r="O64" s="405"/>
      <c r="P64" s="405"/>
      <c r="Q64" s="405"/>
      <c r="R64" s="6"/>
      <c r="S64" s="6"/>
      <c r="T64" s="116"/>
      <c r="U64" s="116"/>
      <c r="V64" s="116"/>
      <c r="W64" s="116"/>
      <c r="X64" s="116"/>
      <c r="Y64" s="116"/>
      <c r="Z64" s="116"/>
      <c r="AA64" s="6"/>
      <c r="AB64" s="6"/>
      <c r="AC64" s="117"/>
      <c r="AD64" s="117"/>
      <c r="AE64" s="117"/>
      <c r="AF64" s="117"/>
      <c r="AG64" s="117"/>
      <c r="AH64" s="117"/>
      <c r="AI64" s="117"/>
    </row>
    <row r="65" spans="1:35" ht="52.5" customHeight="1" x14ac:dyDescent="0.2">
      <c r="A65" s="405" t="s">
        <v>201</v>
      </c>
      <c r="B65" s="405"/>
      <c r="C65" s="405"/>
      <c r="D65" s="405"/>
      <c r="E65" s="405"/>
      <c r="F65" s="405"/>
      <c r="G65" s="405"/>
      <c r="H65" s="405"/>
      <c r="I65" s="405"/>
      <c r="J65" s="405"/>
      <c r="K65" s="405"/>
      <c r="L65" s="405"/>
      <c r="M65" s="405"/>
      <c r="N65" s="405"/>
      <c r="O65" s="405"/>
      <c r="P65" s="405"/>
      <c r="Q65" s="405"/>
      <c r="R65" s="6"/>
      <c r="S65" s="6"/>
      <c r="T65" s="116"/>
      <c r="U65" s="116"/>
      <c r="V65" s="116"/>
      <c r="W65" s="116"/>
      <c r="X65" s="116"/>
      <c r="Y65" s="116"/>
      <c r="Z65" s="116"/>
      <c r="AA65" s="6"/>
      <c r="AB65" s="6"/>
      <c r="AC65" s="117"/>
      <c r="AD65" s="117"/>
      <c r="AE65" s="117"/>
      <c r="AF65" s="117"/>
      <c r="AG65" s="117"/>
      <c r="AH65" s="117"/>
      <c r="AI65" s="117"/>
    </row>
    <row r="66" spans="1:35" ht="37.5" customHeight="1" x14ac:dyDescent="0.2">
      <c r="A66" s="405" t="s">
        <v>202</v>
      </c>
      <c r="B66" s="405"/>
      <c r="C66" s="405"/>
      <c r="D66" s="405"/>
      <c r="E66" s="405"/>
      <c r="F66" s="405"/>
      <c r="G66" s="405"/>
      <c r="H66" s="405"/>
      <c r="I66" s="405"/>
      <c r="J66" s="405"/>
      <c r="K66" s="405"/>
      <c r="L66" s="405"/>
      <c r="M66" s="405"/>
      <c r="N66" s="405"/>
      <c r="O66" s="405"/>
      <c r="P66" s="405"/>
      <c r="Q66" s="405"/>
      <c r="R66" s="6"/>
      <c r="S66" s="6"/>
      <c r="T66" s="116"/>
      <c r="U66" s="116"/>
      <c r="V66" s="116"/>
      <c r="W66" s="116"/>
      <c r="X66" s="116"/>
      <c r="Y66" s="116"/>
      <c r="Z66" s="116"/>
      <c r="AA66" s="6"/>
      <c r="AB66" s="6"/>
      <c r="AC66" s="117"/>
      <c r="AD66" s="117"/>
      <c r="AE66" s="117"/>
      <c r="AF66" s="117"/>
      <c r="AG66" s="117"/>
      <c r="AH66" s="117"/>
      <c r="AI66" s="117"/>
    </row>
    <row r="67" spans="1:35" ht="19.5" customHeight="1" x14ac:dyDescent="0.2">
      <c r="A67" s="405"/>
      <c r="B67" s="405"/>
      <c r="C67" s="405"/>
      <c r="D67" s="405"/>
      <c r="E67" s="405"/>
      <c r="F67" s="405"/>
      <c r="G67" s="405"/>
      <c r="H67" s="405"/>
      <c r="I67" s="405"/>
      <c r="J67" s="405"/>
      <c r="K67" s="405"/>
      <c r="L67" s="405"/>
      <c r="M67" s="405"/>
      <c r="N67" s="405"/>
      <c r="O67" s="405"/>
      <c r="P67" s="405"/>
      <c r="Q67" s="405"/>
      <c r="R67" s="6"/>
      <c r="S67" s="6"/>
      <c r="T67" s="116"/>
      <c r="U67" s="116"/>
      <c r="V67" s="116"/>
      <c r="W67" s="116"/>
      <c r="X67" s="116"/>
      <c r="Y67" s="116"/>
      <c r="Z67" s="116"/>
      <c r="AA67" s="6"/>
      <c r="AB67" s="6"/>
      <c r="AC67" s="117"/>
      <c r="AD67" s="117"/>
      <c r="AE67" s="117"/>
      <c r="AF67" s="117"/>
      <c r="AG67" s="117"/>
      <c r="AH67" s="117"/>
      <c r="AI67" s="117"/>
    </row>
    <row r="68" spans="1:35" ht="54.75" customHeight="1" x14ac:dyDescent="0.2">
      <c r="A68" s="402" t="s">
        <v>203</v>
      </c>
      <c r="B68" s="402"/>
      <c r="C68" s="402"/>
      <c r="D68" s="402"/>
      <c r="E68" s="402"/>
      <c r="F68" s="402"/>
      <c r="G68" s="402"/>
      <c r="H68" s="402"/>
      <c r="I68" s="402"/>
      <c r="J68" s="402"/>
      <c r="K68" s="402"/>
      <c r="L68" s="402"/>
      <c r="M68" s="402"/>
      <c r="N68" s="402"/>
      <c r="O68" s="402"/>
      <c r="P68" s="402"/>
      <c r="Q68" s="402"/>
      <c r="R68" s="6"/>
      <c r="S68" s="6"/>
      <c r="T68" s="116"/>
      <c r="U68" s="116"/>
      <c r="V68" s="116"/>
      <c r="W68" s="116"/>
      <c r="X68" s="116"/>
      <c r="Y68" s="116"/>
      <c r="Z68" s="116"/>
      <c r="AA68" s="6"/>
      <c r="AB68" s="6"/>
      <c r="AC68" s="117"/>
      <c r="AD68" s="117"/>
      <c r="AE68" s="117"/>
      <c r="AF68" s="117"/>
      <c r="AG68" s="117"/>
      <c r="AH68" s="117"/>
      <c r="AI68" s="117"/>
    </row>
  </sheetData>
  <sheetProtection formatCells="0" formatColumns="0" formatRows="0" insertColumns="0" insertRows="0" insertHyperlinks="0" deleteColumns="0" deleteRows="0" sort="0" autoFilter="0" pivotTables="0"/>
  <mergeCells count="31">
    <mergeCell ref="A1:Q1"/>
    <mergeCell ref="B2:M2"/>
    <mergeCell ref="P2:Q3"/>
    <mergeCell ref="B3:C3"/>
    <mergeCell ref="D3:E3"/>
    <mergeCell ref="F3:G3"/>
    <mergeCell ref="H3:I3"/>
    <mergeCell ref="J3:K3"/>
    <mergeCell ref="L3:M3"/>
    <mergeCell ref="N3:O3"/>
    <mergeCell ref="S4:Z4"/>
    <mergeCell ref="AB4:AI4"/>
    <mergeCell ref="A49:Q49"/>
    <mergeCell ref="A51:Q51"/>
    <mergeCell ref="A52:Q52"/>
    <mergeCell ref="A53:Q53"/>
    <mergeCell ref="A54:Q54"/>
    <mergeCell ref="A55:Q55"/>
    <mergeCell ref="A56:Q56"/>
    <mergeCell ref="A57:Q57"/>
    <mergeCell ref="A58:Q58"/>
    <mergeCell ref="A59:Q59"/>
    <mergeCell ref="A60:Q60"/>
    <mergeCell ref="A61:Q61"/>
    <mergeCell ref="A62:Q62"/>
    <mergeCell ref="A68:Q68"/>
    <mergeCell ref="A63:Q63"/>
    <mergeCell ref="A64:Q64"/>
    <mergeCell ref="A65:Q65"/>
    <mergeCell ref="A66:Q66"/>
    <mergeCell ref="A67:Q67"/>
  </mergeCells>
  <hyperlinks>
    <hyperlink ref="A68" r:id="rId1"/>
  </hyperlinks>
  <printOptions horizontalCentered="1" verticalCentered="1"/>
  <pageMargins left="0.5" right="0.5" top="0.5" bottom="0.5" header="0.51180555555600005" footer="0.51180555555600005"/>
  <pageSetup orientation="landscape"/>
  <rowBreaks count="1" manualBreakCount="1">
    <brk id="47"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2"/>
  <sheetViews>
    <sheetView workbookViewId="0">
      <selection activeCell="A5" sqref="A5"/>
    </sheetView>
  </sheetViews>
  <sheetFormatPr baseColWidth="10" defaultColWidth="8.83203125" defaultRowHeight="15" x14ac:dyDescent="0.2"/>
  <cols>
    <col min="1" max="1" width="14" style="2" customWidth="1"/>
    <col min="2" max="2" width="26.33203125" style="2" customWidth="1"/>
    <col min="3" max="4" width="24.5" style="2" customWidth="1"/>
    <col min="5" max="5" width="17.5" style="2" customWidth="1"/>
    <col min="6" max="6" width="3.83203125" style="2" customWidth="1"/>
    <col min="7" max="256" width="8.83203125" style="2" customWidth="1"/>
    <col min="257" max="257" width="12.1640625" style="2" customWidth="1"/>
    <col min="258" max="258" width="26.33203125" style="2" customWidth="1"/>
    <col min="259" max="260" width="21.33203125" style="2" customWidth="1"/>
    <col min="261" max="261" width="17.5" style="2" customWidth="1"/>
    <col min="262" max="262" width="2.5" style="2" customWidth="1"/>
    <col min="263" max="512" width="8.83203125" style="2" customWidth="1"/>
    <col min="513" max="513" width="12.1640625" style="2" customWidth="1"/>
    <col min="514" max="514" width="26.33203125" style="2" customWidth="1"/>
    <col min="515" max="516" width="21.33203125" style="2" customWidth="1"/>
    <col min="517" max="517" width="17.5" style="2" customWidth="1"/>
    <col min="518" max="518" width="2.5" style="2" customWidth="1"/>
    <col min="519" max="768" width="8.83203125" style="2" customWidth="1"/>
    <col min="769" max="769" width="12.1640625" style="2" customWidth="1"/>
    <col min="770" max="770" width="26.33203125" style="2" customWidth="1"/>
    <col min="771" max="772" width="21.33203125" style="2" customWidth="1"/>
    <col min="773" max="773" width="17.5" style="2" customWidth="1"/>
    <col min="774" max="774" width="2.5" style="2" customWidth="1"/>
    <col min="775" max="1025" width="8.83203125" style="2" customWidth="1"/>
  </cols>
  <sheetData>
    <row r="1" spans="1:1024" ht="43.5" customHeight="1" x14ac:dyDescent="0.2">
      <c r="A1" s="6"/>
      <c r="B1" s="429" t="s">
        <v>204</v>
      </c>
      <c r="C1" s="429"/>
      <c r="D1" s="429"/>
      <c r="E1" s="236"/>
      <c r="F1" s="6"/>
      <c r="G1" s="6" t="s">
        <v>1</v>
      </c>
      <c r="H1" s="6" t="s">
        <v>1</v>
      </c>
      <c r="I1" s="6" t="s">
        <v>1</v>
      </c>
      <c r="J1" s="7" t="s">
        <v>1</v>
      </c>
      <c r="K1" s="7" t="s">
        <v>1</v>
      </c>
      <c r="L1" s="7" t="s">
        <v>1</v>
      </c>
      <c r="M1" s="7" t="s">
        <v>1</v>
      </c>
      <c r="N1" s="7" t="s">
        <v>1</v>
      </c>
      <c r="O1" s="7" t="s">
        <v>1</v>
      </c>
      <c r="P1" s="7" t="s">
        <v>1</v>
      </c>
      <c r="Q1" s="7" t="s">
        <v>1</v>
      </c>
      <c r="R1" s="7" t="s">
        <v>1</v>
      </c>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ht="69" customHeight="1" x14ac:dyDescent="0.2">
      <c r="A2" s="430" t="s">
        <v>205</v>
      </c>
      <c r="B2" s="430"/>
      <c r="C2" s="430"/>
      <c r="D2" s="430"/>
      <c r="E2" s="430"/>
      <c r="F2" s="6"/>
      <c r="G2" s="6"/>
      <c r="H2" s="6"/>
      <c r="I2" s="6"/>
      <c r="J2" s="7"/>
      <c r="K2" s="7"/>
      <c r="L2" s="7"/>
      <c r="M2" s="7"/>
      <c r="N2" s="7"/>
      <c r="O2" s="7"/>
      <c r="P2" s="7"/>
      <c r="Q2" s="7"/>
      <c r="R2" s="7"/>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ht="22.5" customHeight="1" x14ac:dyDescent="0.2">
      <c r="A3" s="84" t="s">
        <v>206</v>
      </c>
      <c r="B3" s="237"/>
      <c r="C3" s="237"/>
      <c r="D3" s="237"/>
      <c r="E3" s="237"/>
      <c r="F3" s="6"/>
      <c r="G3" s="6"/>
      <c r="H3" s="6"/>
      <c r="I3" s="6"/>
      <c r="J3" s="7"/>
      <c r="K3" s="7"/>
      <c r="L3" s="7"/>
      <c r="M3" s="7"/>
      <c r="N3" s="7"/>
      <c r="O3" s="7"/>
      <c r="P3" s="7"/>
      <c r="Q3" s="7"/>
      <c r="R3" s="7"/>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ht="14" customHeight="1" x14ac:dyDescent="0.2">
      <c r="A4" s="238" t="s">
        <v>100</v>
      </c>
      <c r="B4" s="239" t="s">
        <v>207</v>
      </c>
      <c r="C4" s="431" t="s">
        <v>208</v>
      </c>
      <c r="D4" s="431"/>
      <c r="E4" s="238" t="s">
        <v>209</v>
      </c>
      <c r="F4" s="6"/>
      <c r="G4" s="6"/>
      <c r="H4" s="6"/>
      <c r="I4" s="6"/>
      <c r="J4" s="7"/>
      <c r="K4" s="7"/>
      <c r="L4" s="7"/>
      <c r="M4" s="7"/>
      <c r="N4" s="7"/>
      <c r="O4" s="7"/>
      <c r="P4" s="7"/>
      <c r="Q4" s="7"/>
      <c r="R4" s="7"/>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ht="13.75" customHeight="1" x14ac:dyDescent="0.2">
      <c r="A5" s="240" t="s">
        <v>210</v>
      </c>
      <c r="B5" s="241"/>
      <c r="C5" s="242" t="s">
        <v>211</v>
      </c>
      <c r="D5" s="242" t="s">
        <v>212</v>
      </c>
      <c r="E5" s="240"/>
      <c r="F5" s="6"/>
      <c r="G5" s="6"/>
      <c r="H5" s="6"/>
      <c r="I5" s="6"/>
      <c r="J5" s="7"/>
      <c r="K5" s="7"/>
      <c r="L5" s="7"/>
      <c r="M5" s="7"/>
      <c r="N5" s="7"/>
      <c r="O5" s="7"/>
      <c r="P5" s="7"/>
      <c r="Q5" s="7"/>
      <c r="R5" s="7"/>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row>
    <row r="6" spans="1:1024" ht="14" customHeight="1" x14ac:dyDescent="0.2">
      <c r="A6" s="6" t="s">
        <v>107</v>
      </c>
      <c r="B6" s="243"/>
      <c r="C6" s="244"/>
      <c r="D6" s="244"/>
      <c r="E6" s="245">
        <f t="shared" ref="E6:E12" si="0">IF(D6=0,0,((C6-D6)/D6))</f>
        <v>0</v>
      </c>
      <c r="F6" s="6"/>
      <c r="G6" s="6"/>
      <c r="H6" s="6"/>
      <c r="I6" s="6"/>
      <c r="J6" s="7"/>
      <c r="K6" s="7"/>
      <c r="L6" s="7"/>
      <c r="M6" s="7"/>
      <c r="N6" s="7"/>
      <c r="O6" s="7"/>
      <c r="P6" s="7"/>
      <c r="Q6" s="7"/>
      <c r="R6" s="7"/>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row>
    <row r="7" spans="1:1024" ht="14" customHeight="1" x14ac:dyDescent="0.2">
      <c r="A7" s="149" t="s">
        <v>108</v>
      </c>
      <c r="B7" s="246"/>
      <c r="C7" s="86"/>
      <c r="D7" s="86"/>
      <c r="E7" s="247">
        <f t="shared" si="0"/>
        <v>0</v>
      </c>
      <c r="F7" s="6"/>
      <c r="G7" s="6"/>
      <c r="H7" s="6"/>
      <c r="I7" s="6"/>
      <c r="J7" s="7"/>
      <c r="K7" s="7"/>
      <c r="L7" s="7"/>
      <c r="M7" s="7"/>
      <c r="N7" s="7"/>
      <c r="O7" s="7"/>
      <c r="P7" s="7"/>
      <c r="Q7" s="7"/>
      <c r="R7" s="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row>
    <row r="8" spans="1:1024" ht="14" customHeight="1" x14ac:dyDescent="0.2">
      <c r="A8" s="149" t="s">
        <v>109</v>
      </c>
      <c r="B8" s="246"/>
      <c r="C8" s="86"/>
      <c r="D8" s="86"/>
      <c r="E8" s="247">
        <f t="shared" si="0"/>
        <v>0</v>
      </c>
      <c r="F8" s="6"/>
      <c r="G8" s="6"/>
      <c r="H8" s="6"/>
      <c r="I8" s="6"/>
      <c r="J8" s="7"/>
      <c r="K8" s="7"/>
      <c r="L8" s="7"/>
      <c r="M8" s="7"/>
      <c r="N8" s="7"/>
      <c r="O8" s="7"/>
      <c r="P8" s="7"/>
      <c r="Q8" s="7"/>
      <c r="R8" s="7"/>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row>
    <row r="9" spans="1:1024" ht="14" customHeight="1" x14ac:dyDescent="0.2">
      <c r="A9" s="149" t="s">
        <v>110</v>
      </c>
      <c r="B9" s="246"/>
      <c r="C9" s="86"/>
      <c r="D9" s="86"/>
      <c r="E9" s="247">
        <f t="shared" si="0"/>
        <v>0</v>
      </c>
      <c r="F9" s="6"/>
      <c r="G9" s="6"/>
      <c r="H9" s="6"/>
      <c r="I9" s="6"/>
      <c r="J9" s="7"/>
      <c r="K9" s="7"/>
      <c r="L9" s="7"/>
      <c r="M9" s="7"/>
      <c r="N9" s="7"/>
      <c r="O9" s="7"/>
      <c r="P9" s="7"/>
      <c r="Q9" s="7"/>
      <c r="R9" s="7"/>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row>
    <row r="10" spans="1:1024" ht="14" customHeight="1" x14ac:dyDescent="0.2">
      <c r="A10" s="149" t="s">
        <v>111</v>
      </c>
      <c r="B10" s="246"/>
      <c r="C10" s="86"/>
      <c r="D10" s="86"/>
      <c r="E10" s="247">
        <f t="shared" si="0"/>
        <v>0</v>
      </c>
      <c r="F10" s="6"/>
      <c r="G10" s="6"/>
      <c r="H10" s="6"/>
      <c r="I10" s="6"/>
      <c r="J10" s="7"/>
      <c r="K10" s="7"/>
      <c r="L10" s="7"/>
      <c r="M10" s="7"/>
      <c r="N10" s="7"/>
      <c r="O10" s="7"/>
      <c r="P10" s="7"/>
      <c r="Q10" s="7"/>
      <c r="R10" s="7"/>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row>
    <row r="11" spans="1:1024" ht="14" customHeight="1" x14ac:dyDescent="0.2">
      <c r="A11" s="149" t="s">
        <v>112</v>
      </c>
      <c r="B11" s="246"/>
      <c r="C11" s="86"/>
      <c r="D11" s="86"/>
      <c r="E11" s="247">
        <f t="shared" si="0"/>
        <v>0</v>
      </c>
      <c r="F11" s="6"/>
      <c r="G11" s="6"/>
      <c r="H11" s="6"/>
      <c r="I11" s="6"/>
      <c r="J11" s="7"/>
      <c r="K11" s="7"/>
      <c r="L11" s="7"/>
      <c r="M11" s="7"/>
      <c r="N11" s="7"/>
      <c r="O11" s="7"/>
      <c r="P11" s="7"/>
      <c r="Q11" s="7"/>
      <c r="R11" s="7"/>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row>
    <row r="12" spans="1:1024" ht="13" customHeight="1" x14ac:dyDescent="0.2">
      <c r="A12" s="77" t="s">
        <v>113</v>
      </c>
      <c r="B12" s="248">
        <f>SUM(B6:B11)</f>
        <v>0</v>
      </c>
      <c r="C12" s="249">
        <f>SUM(C6:C11)</f>
        <v>0</v>
      </c>
      <c r="D12" s="249">
        <f>SUM(D6:D11)</f>
        <v>0</v>
      </c>
      <c r="E12" s="250">
        <f t="shared" si="0"/>
        <v>0</v>
      </c>
      <c r="F12" s="6"/>
      <c r="G12" s="6"/>
      <c r="H12" s="6"/>
      <c r="I12" s="6"/>
      <c r="J12" s="7"/>
      <c r="K12" s="7"/>
      <c r="L12" s="7"/>
      <c r="M12" s="7"/>
      <c r="N12" s="7"/>
      <c r="O12" s="7"/>
      <c r="P12" s="7"/>
      <c r="Q12" s="7"/>
      <c r="R12" s="7"/>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row>
    <row r="13" spans="1:1024" ht="13" customHeight="1" x14ac:dyDescent="0.2">
      <c r="A13" s="94" t="s">
        <v>213</v>
      </c>
      <c r="B13" s="251"/>
      <c r="C13" s="95"/>
      <c r="D13" s="95"/>
      <c r="E13" s="95"/>
      <c r="F13" s="6"/>
      <c r="G13" s="15"/>
      <c r="H13" s="15"/>
      <c r="I13" s="15"/>
      <c r="J13" s="16"/>
      <c r="K13" s="16"/>
      <c r="L13" s="16"/>
      <c r="M13" s="16"/>
      <c r="N13" s="16"/>
      <c r="O13" s="16"/>
      <c r="P13" s="16"/>
      <c r="Q13" s="16"/>
      <c r="R13" s="16"/>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row>
    <row r="14" spans="1:1024" ht="14" customHeight="1" x14ac:dyDescent="0.2">
      <c r="A14" s="238" t="s">
        <v>100</v>
      </c>
      <c r="B14" s="239" t="s">
        <v>207</v>
      </c>
      <c r="C14" s="431" t="s">
        <v>208</v>
      </c>
      <c r="D14" s="431"/>
      <c r="E14" s="238" t="s">
        <v>209</v>
      </c>
      <c r="F14" s="6"/>
      <c r="G14" s="18"/>
      <c r="H14" s="18"/>
      <c r="I14" s="18"/>
      <c r="J14" s="19"/>
      <c r="K14" s="19"/>
      <c r="L14" s="19"/>
      <c r="M14" s="19"/>
      <c r="N14" s="19"/>
      <c r="O14" s="19"/>
      <c r="P14" s="19"/>
      <c r="Q14" s="19"/>
      <c r="R14" s="19"/>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row>
    <row r="15" spans="1:1024" ht="13.75" customHeight="1" x14ac:dyDescent="0.2">
      <c r="A15" s="240" t="s">
        <v>210</v>
      </c>
      <c r="B15" s="241"/>
      <c r="C15" s="242" t="s">
        <v>211</v>
      </c>
      <c r="D15" s="242" t="s">
        <v>212</v>
      </c>
      <c r="E15" s="240"/>
      <c r="F15" s="6"/>
      <c r="G15" s="6"/>
      <c r="H15" s="6"/>
      <c r="I15" s="6"/>
      <c r="J15" s="7"/>
      <c r="K15" s="7"/>
      <c r="L15" s="7"/>
      <c r="M15" s="7"/>
      <c r="N15" s="7"/>
      <c r="O15" s="7"/>
      <c r="P15" s="7"/>
      <c r="Q15" s="7"/>
      <c r="R15" s="7"/>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row>
    <row r="16" spans="1:1024" ht="14" customHeight="1" x14ac:dyDescent="0.2">
      <c r="A16" s="6" t="s">
        <v>107</v>
      </c>
      <c r="B16" s="243"/>
      <c r="C16" s="244"/>
      <c r="D16" s="244"/>
      <c r="E16" s="245">
        <f t="shared" ref="E16:E22" si="1">IF(D16=0,0,((C16-D16)/D16))</f>
        <v>0</v>
      </c>
      <c r="F16" s="6"/>
      <c r="G16" s="6"/>
      <c r="H16" s="6"/>
      <c r="I16" s="6"/>
      <c r="J16" s="7"/>
      <c r="K16" s="7"/>
      <c r="L16" s="7"/>
      <c r="M16" s="7"/>
      <c r="N16" s="7"/>
      <c r="O16" s="7"/>
      <c r="P16" s="7"/>
      <c r="Q16" s="7"/>
      <c r="R16" s="7"/>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row>
    <row r="17" spans="1:1024" ht="14" customHeight="1" x14ac:dyDescent="0.2">
      <c r="A17" s="149" t="s">
        <v>108</v>
      </c>
      <c r="B17" s="246"/>
      <c r="C17" s="86"/>
      <c r="D17" s="86"/>
      <c r="E17" s="247">
        <f t="shared" si="1"/>
        <v>0</v>
      </c>
      <c r="F17" s="6"/>
      <c r="G17" s="6"/>
      <c r="H17" s="6"/>
      <c r="I17" s="6"/>
      <c r="J17" s="7"/>
      <c r="K17" s="7"/>
      <c r="L17" s="7"/>
      <c r="M17" s="7"/>
      <c r="N17" s="7"/>
      <c r="O17" s="7"/>
      <c r="P17" s="7"/>
      <c r="Q17" s="7"/>
      <c r="R17" s="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row>
    <row r="18" spans="1:1024" ht="14" customHeight="1" x14ac:dyDescent="0.2">
      <c r="A18" s="149" t="s">
        <v>109</v>
      </c>
      <c r="B18" s="246"/>
      <c r="C18" s="244"/>
      <c r="D18" s="244"/>
      <c r="E18" s="247">
        <f t="shared" si="1"/>
        <v>0</v>
      </c>
      <c r="F18" s="6"/>
      <c r="G18" s="6"/>
      <c r="H18" s="6"/>
      <c r="I18" s="6"/>
      <c r="J18" s="7"/>
      <c r="K18" s="7"/>
      <c r="L18" s="7"/>
      <c r="M18" s="7"/>
      <c r="N18" s="7"/>
      <c r="O18" s="7"/>
      <c r="P18" s="7"/>
      <c r="Q18" s="7"/>
      <c r="R18" s="7"/>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row>
    <row r="19" spans="1:1024" ht="14" customHeight="1" x14ac:dyDescent="0.2">
      <c r="A19" s="149" t="s">
        <v>110</v>
      </c>
      <c r="B19" s="246"/>
      <c r="C19" s="86"/>
      <c r="D19" s="86"/>
      <c r="E19" s="247">
        <f t="shared" si="1"/>
        <v>0</v>
      </c>
      <c r="F19" s="6"/>
      <c r="G19" s="6"/>
      <c r="H19" s="6"/>
      <c r="I19" s="6"/>
      <c r="J19" s="7"/>
      <c r="K19" s="7"/>
      <c r="L19" s="7"/>
      <c r="M19" s="7"/>
      <c r="N19" s="7"/>
      <c r="O19" s="7"/>
      <c r="P19" s="7"/>
      <c r="Q19" s="7"/>
      <c r="R19" s="7"/>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row>
    <row r="20" spans="1:1024" ht="14" customHeight="1" x14ac:dyDescent="0.2">
      <c r="A20" s="149" t="s">
        <v>111</v>
      </c>
      <c r="B20" s="246"/>
      <c r="C20" s="244"/>
      <c r="D20" s="244"/>
      <c r="E20" s="247">
        <f t="shared" si="1"/>
        <v>0</v>
      </c>
      <c r="F20" s="6"/>
      <c r="G20" s="6"/>
      <c r="H20" s="6"/>
      <c r="I20" s="6"/>
      <c r="J20" s="7"/>
      <c r="K20" s="7"/>
      <c r="L20" s="7"/>
      <c r="M20" s="7"/>
      <c r="N20" s="7"/>
      <c r="O20" s="7"/>
      <c r="P20" s="7"/>
      <c r="Q20" s="7"/>
      <c r="R20" s="7"/>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row>
    <row r="21" spans="1:1024" ht="14" customHeight="1" x14ac:dyDescent="0.2">
      <c r="A21" s="149" t="s">
        <v>112</v>
      </c>
      <c r="B21" s="246"/>
      <c r="C21" s="86"/>
      <c r="D21" s="86"/>
      <c r="E21" s="247">
        <f t="shared" si="1"/>
        <v>0</v>
      </c>
      <c r="F21" s="6"/>
      <c r="G21" s="6"/>
      <c r="H21" s="6"/>
      <c r="I21" s="6"/>
      <c r="J21" s="7"/>
      <c r="K21" s="7"/>
      <c r="L21" s="7"/>
      <c r="M21" s="7"/>
      <c r="N21" s="7"/>
      <c r="O21" s="7"/>
      <c r="P21" s="7"/>
      <c r="Q21" s="7"/>
      <c r="R21" s="7"/>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row>
    <row r="22" spans="1:1024" ht="13" customHeight="1" x14ac:dyDescent="0.2">
      <c r="A22" s="252" t="s">
        <v>113</v>
      </c>
      <c r="B22" s="253">
        <f>SUM(B16:B21)</f>
        <v>0</v>
      </c>
      <c r="C22" s="249">
        <f>SUM(C16:C21)</f>
        <v>0</v>
      </c>
      <c r="D22" s="249">
        <f>SUM(D16:D21)</f>
        <v>0</v>
      </c>
      <c r="E22" s="250">
        <f t="shared" si="1"/>
        <v>0</v>
      </c>
      <c r="F22" s="6"/>
      <c r="G22" s="6"/>
      <c r="H22" s="6"/>
      <c r="I22" s="6"/>
      <c r="J22" s="7"/>
      <c r="K22" s="7"/>
      <c r="L22" s="7"/>
      <c r="M22" s="7"/>
      <c r="N22" s="7"/>
      <c r="O22" s="7"/>
      <c r="P22" s="7"/>
      <c r="Q22" s="7"/>
      <c r="R22" s="7"/>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row>
    <row r="23" spans="1:1024" ht="13" customHeight="1" x14ac:dyDescent="0.2">
      <c r="A23" s="176" t="s">
        <v>214</v>
      </c>
      <c r="B23" s="254"/>
      <c r="C23" s="177"/>
      <c r="D23" s="177"/>
      <c r="E23" s="177"/>
      <c r="F23" s="6"/>
      <c r="G23" s="6"/>
      <c r="H23" s="6"/>
      <c r="I23" s="6"/>
      <c r="J23" s="7"/>
      <c r="K23" s="7"/>
      <c r="L23" s="7"/>
      <c r="M23" s="7"/>
      <c r="N23" s="7"/>
      <c r="O23" s="7"/>
      <c r="P23" s="7"/>
      <c r="Q23" s="7"/>
      <c r="R23" s="7"/>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row>
    <row r="24" spans="1:1024" ht="14" customHeight="1" x14ac:dyDescent="0.2">
      <c r="A24" s="238" t="s">
        <v>100</v>
      </c>
      <c r="B24" s="239" t="s">
        <v>207</v>
      </c>
      <c r="C24" s="431" t="s">
        <v>208</v>
      </c>
      <c r="D24" s="431"/>
      <c r="E24" s="238" t="s">
        <v>209</v>
      </c>
      <c r="F24" s="6"/>
      <c r="G24" s="6"/>
      <c r="H24" s="6"/>
      <c r="I24" s="6"/>
      <c r="J24" s="7"/>
      <c r="K24" s="7"/>
      <c r="L24" s="7"/>
      <c r="M24" s="7"/>
      <c r="N24" s="7"/>
      <c r="O24" s="7"/>
      <c r="P24" s="7"/>
      <c r="Q24" s="7"/>
      <c r="R24" s="7"/>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row>
    <row r="25" spans="1:1024" ht="13.75" customHeight="1" x14ac:dyDescent="0.2">
      <c r="A25" s="240" t="s">
        <v>210</v>
      </c>
      <c r="B25" s="237"/>
      <c r="C25" s="242" t="s">
        <v>211</v>
      </c>
      <c r="D25" s="242" t="s">
        <v>212</v>
      </c>
      <c r="E25" s="240"/>
      <c r="F25" s="6"/>
      <c r="G25" s="6"/>
      <c r="H25" s="6"/>
      <c r="I25" s="6"/>
      <c r="J25" s="7"/>
      <c r="K25" s="7"/>
      <c r="L25" s="7"/>
      <c r="M25" s="7"/>
      <c r="N25" s="7"/>
      <c r="O25" s="7"/>
      <c r="P25" s="7"/>
      <c r="Q25" s="7"/>
      <c r="R25" s="7"/>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row>
    <row r="26" spans="1:1024" ht="14" customHeight="1" x14ac:dyDescent="0.2">
      <c r="A26" s="85" t="s">
        <v>107</v>
      </c>
      <c r="B26" s="255">
        <f t="shared" ref="B26:B31" si="2">B6+B16</f>
        <v>0</v>
      </c>
      <c r="C26" s="256">
        <f>C6+(C16*'Form 1'!$K$31)</f>
        <v>0</v>
      </c>
      <c r="D26" s="257">
        <f>D6+(D16*'Form 1'!$C$31)</f>
        <v>0</v>
      </c>
      <c r="E26" s="245">
        <f t="shared" ref="E26:E32" si="3">IF(D26=0,0,((C26-D26)/D26))</f>
        <v>0</v>
      </c>
      <c r="F26" s="6"/>
      <c r="G26" s="6"/>
      <c r="H26" s="6"/>
      <c r="I26" s="6"/>
      <c r="J26" s="7"/>
      <c r="K26" s="7"/>
      <c r="L26" s="7"/>
      <c r="M26" s="7"/>
      <c r="N26" s="7"/>
      <c r="O26" s="7"/>
      <c r="P26" s="7"/>
      <c r="Q26" s="7"/>
      <c r="R26" s="7"/>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c r="AMH26"/>
      <c r="AMI26"/>
      <c r="AMJ26"/>
    </row>
    <row r="27" spans="1:1024" ht="14" customHeight="1" x14ac:dyDescent="0.2">
      <c r="A27" s="90" t="s">
        <v>108</v>
      </c>
      <c r="B27" s="258">
        <f t="shared" si="2"/>
        <v>0</v>
      </c>
      <c r="C27" s="259">
        <f>C7+(C17*'Form 1'!$K$31)</f>
        <v>0</v>
      </c>
      <c r="D27" s="259">
        <f>D7+(D17*'Form 1'!$C$31)</f>
        <v>0</v>
      </c>
      <c r="E27" s="247">
        <f t="shared" si="3"/>
        <v>0</v>
      </c>
      <c r="F27" s="6"/>
      <c r="G27" s="6"/>
      <c r="H27" s="6"/>
      <c r="I27" s="6"/>
      <c r="J27" s="7"/>
      <c r="K27" s="7"/>
      <c r="L27" s="7"/>
      <c r="M27" s="7"/>
      <c r="N27" s="7"/>
      <c r="O27" s="7"/>
      <c r="P27" s="7"/>
      <c r="Q27" s="7"/>
      <c r="R27" s="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c r="ML27"/>
      <c r="MM27"/>
      <c r="MN27"/>
      <c r="MO27"/>
      <c r="MP27"/>
      <c r="MQ27"/>
      <c r="MR27"/>
      <c r="MS27"/>
      <c r="MT27"/>
      <c r="MU27"/>
      <c r="MV27"/>
      <c r="MW27"/>
      <c r="MX27"/>
      <c r="MY27"/>
      <c r="MZ27"/>
      <c r="NA27"/>
      <c r="NB27"/>
      <c r="NC27"/>
      <c r="ND27"/>
      <c r="NE27"/>
      <c r="NF27"/>
      <c r="NG27"/>
      <c r="NH27"/>
      <c r="NI27"/>
      <c r="NJ27"/>
      <c r="NK27"/>
      <c r="NL27"/>
      <c r="NM27"/>
      <c r="NN27"/>
      <c r="NO27"/>
      <c r="NP27"/>
      <c r="NQ27"/>
      <c r="NR27"/>
      <c r="NS27"/>
      <c r="NT27"/>
      <c r="NU27"/>
      <c r="NV27"/>
      <c r="NW27"/>
      <c r="NX27"/>
      <c r="NY27"/>
      <c r="NZ27"/>
      <c r="OA27"/>
      <c r="OB27"/>
      <c r="OC27"/>
      <c r="OD27"/>
      <c r="OE27"/>
      <c r="OF27"/>
      <c r="OG27"/>
      <c r="OH27"/>
      <c r="OI27"/>
      <c r="OJ27"/>
      <c r="OK27"/>
      <c r="OL27"/>
      <c r="OM27"/>
      <c r="ON27"/>
      <c r="OO27"/>
      <c r="OP27"/>
      <c r="OQ27"/>
      <c r="OR27"/>
      <c r="OS27"/>
      <c r="OT27"/>
      <c r="OU27"/>
      <c r="OV27"/>
      <c r="OW27"/>
      <c r="OX27"/>
      <c r="OY27"/>
      <c r="OZ27"/>
      <c r="PA27"/>
      <c r="PB27"/>
      <c r="PC27"/>
      <c r="PD27"/>
      <c r="PE27"/>
      <c r="PF27"/>
      <c r="PG27"/>
      <c r="PH27"/>
      <c r="PI27"/>
      <c r="PJ27"/>
      <c r="PK27"/>
      <c r="PL27"/>
      <c r="PM27"/>
      <c r="PN27"/>
      <c r="PO27"/>
      <c r="PP27"/>
      <c r="PQ27"/>
      <c r="PR27"/>
      <c r="PS27"/>
      <c r="PT27"/>
      <c r="PU27"/>
      <c r="PV27"/>
      <c r="PW27"/>
      <c r="PX27"/>
      <c r="PY27"/>
      <c r="PZ27"/>
      <c r="QA27"/>
      <c r="QB27"/>
      <c r="QC27"/>
      <c r="QD27"/>
      <c r="QE27"/>
      <c r="QF27"/>
      <c r="QG27"/>
      <c r="QH27"/>
      <c r="QI27"/>
      <c r="QJ27"/>
      <c r="QK27"/>
      <c r="QL27"/>
      <c r="QM27"/>
      <c r="QN27"/>
      <c r="QO27"/>
      <c r="QP27"/>
      <c r="QQ27"/>
      <c r="QR27"/>
      <c r="QS27"/>
      <c r="QT27"/>
      <c r="QU27"/>
      <c r="QV27"/>
      <c r="QW27"/>
      <c r="QX27"/>
      <c r="QY27"/>
      <c r="QZ27"/>
      <c r="RA27"/>
      <c r="RB27"/>
      <c r="RC27"/>
      <c r="RD27"/>
      <c r="RE27"/>
      <c r="RF27"/>
      <c r="RG27"/>
      <c r="RH27"/>
      <c r="RI27"/>
      <c r="RJ27"/>
      <c r="RK27"/>
      <c r="RL27"/>
      <c r="RM27"/>
      <c r="RN27"/>
      <c r="RO27"/>
      <c r="RP27"/>
      <c r="RQ27"/>
      <c r="RR27"/>
      <c r="RS27"/>
      <c r="RT27"/>
      <c r="RU27"/>
      <c r="RV27"/>
      <c r="RW27"/>
      <c r="RX27"/>
      <c r="RY27"/>
      <c r="RZ27"/>
      <c r="SA27"/>
      <c r="SB27"/>
      <c r="SC27"/>
      <c r="SD27"/>
      <c r="SE27"/>
      <c r="SF27"/>
      <c r="SG27"/>
      <c r="SH27"/>
      <c r="SI27"/>
      <c r="SJ27"/>
      <c r="SK27"/>
      <c r="SL27"/>
      <c r="SM27"/>
      <c r="SN27"/>
      <c r="SO27"/>
      <c r="SP27"/>
      <c r="SQ27"/>
      <c r="SR27"/>
      <c r="SS27"/>
      <c r="ST27"/>
      <c r="SU27"/>
      <c r="SV27"/>
      <c r="SW27"/>
      <c r="SX27"/>
      <c r="SY27"/>
      <c r="SZ27"/>
      <c r="TA27"/>
      <c r="TB27"/>
      <c r="TC27"/>
      <c r="TD27"/>
      <c r="TE27"/>
      <c r="TF27"/>
      <c r="TG27"/>
      <c r="TH27"/>
      <c r="TI27"/>
      <c r="TJ27"/>
      <c r="TK27"/>
      <c r="TL27"/>
      <c r="TM27"/>
      <c r="TN27"/>
      <c r="TO27"/>
      <c r="TP27"/>
      <c r="TQ27"/>
      <c r="TR27"/>
      <c r="TS27"/>
      <c r="TT27"/>
      <c r="TU27"/>
      <c r="TV27"/>
      <c r="TW27"/>
      <c r="TX27"/>
      <c r="TY27"/>
      <c r="TZ27"/>
      <c r="UA27"/>
      <c r="UB27"/>
      <c r="UC27"/>
      <c r="UD27"/>
      <c r="UE27"/>
      <c r="UF27"/>
      <c r="UG27"/>
      <c r="UH27"/>
      <c r="UI27"/>
      <c r="UJ27"/>
      <c r="UK27"/>
      <c r="UL27"/>
      <c r="UM27"/>
      <c r="UN27"/>
      <c r="UO27"/>
      <c r="UP27"/>
      <c r="UQ27"/>
      <c r="UR27"/>
      <c r="US27"/>
      <c r="UT27"/>
      <c r="UU27"/>
      <c r="UV27"/>
      <c r="UW27"/>
      <c r="UX27"/>
      <c r="UY27"/>
      <c r="UZ27"/>
      <c r="VA27"/>
      <c r="VB27"/>
      <c r="VC27"/>
      <c r="VD27"/>
      <c r="VE27"/>
      <c r="VF27"/>
      <c r="VG27"/>
      <c r="VH27"/>
      <c r="VI27"/>
      <c r="VJ27"/>
      <c r="VK27"/>
      <c r="VL27"/>
      <c r="VM27"/>
      <c r="VN27"/>
      <c r="VO27"/>
      <c r="VP27"/>
      <c r="VQ27"/>
      <c r="VR27"/>
      <c r="VS27"/>
      <c r="VT27"/>
      <c r="VU27"/>
      <c r="VV27"/>
      <c r="VW27"/>
      <c r="VX27"/>
      <c r="VY27"/>
      <c r="VZ27"/>
      <c r="WA27"/>
      <c r="WB27"/>
      <c r="WC27"/>
      <c r="WD27"/>
      <c r="WE27"/>
      <c r="WF27"/>
      <c r="WG27"/>
      <c r="WH27"/>
      <c r="WI27"/>
      <c r="WJ27"/>
      <c r="WK27"/>
      <c r="WL27"/>
      <c r="WM27"/>
      <c r="WN27"/>
      <c r="WO27"/>
      <c r="WP27"/>
      <c r="WQ27"/>
      <c r="WR27"/>
      <c r="WS27"/>
      <c r="WT27"/>
      <c r="WU27"/>
      <c r="WV27"/>
      <c r="WW27"/>
      <c r="WX27"/>
      <c r="WY27"/>
      <c r="WZ27"/>
      <c r="XA27"/>
      <c r="XB27"/>
      <c r="XC27"/>
      <c r="XD27"/>
      <c r="XE27"/>
      <c r="XF27"/>
      <c r="XG27"/>
      <c r="XH27"/>
      <c r="XI27"/>
      <c r="XJ27"/>
      <c r="XK27"/>
      <c r="XL27"/>
      <c r="XM27"/>
      <c r="XN27"/>
      <c r="XO27"/>
      <c r="XP27"/>
      <c r="XQ27"/>
      <c r="XR27"/>
      <c r="XS27"/>
      <c r="XT27"/>
      <c r="XU27"/>
      <c r="XV27"/>
      <c r="XW27"/>
      <c r="XX27"/>
      <c r="XY27"/>
      <c r="XZ27"/>
      <c r="YA27"/>
      <c r="YB27"/>
      <c r="YC27"/>
      <c r="YD27"/>
      <c r="YE27"/>
      <c r="YF27"/>
      <c r="YG27"/>
      <c r="YH27"/>
      <c r="YI27"/>
      <c r="YJ27"/>
      <c r="YK27"/>
      <c r="YL27"/>
      <c r="YM27"/>
      <c r="YN27"/>
      <c r="YO27"/>
      <c r="YP27"/>
      <c r="YQ27"/>
      <c r="YR27"/>
      <c r="YS27"/>
      <c r="YT27"/>
      <c r="YU27"/>
      <c r="YV27"/>
      <c r="YW27"/>
      <c r="YX27"/>
      <c r="YY27"/>
      <c r="YZ27"/>
      <c r="ZA27"/>
      <c r="ZB27"/>
      <c r="ZC27"/>
      <c r="ZD27"/>
      <c r="ZE27"/>
      <c r="ZF27"/>
      <c r="ZG27"/>
      <c r="ZH27"/>
      <c r="ZI27"/>
      <c r="ZJ27"/>
      <c r="ZK27"/>
      <c r="ZL27"/>
      <c r="ZM27"/>
      <c r="ZN27"/>
      <c r="ZO27"/>
      <c r="ZP27"/>
      <c r="ZQ27"/>
      <c r="ZR27"/>
      <c r="ZS27"/>
      <c r="ZT27"/>
      <c r="ZU27"/>
      <c r="ZV27"/>
      <c r="ZW27"/>
      <c r="ZX27"/>
      <c r="ZY27"/>
      <c r="ZZ27"/>
      <c r="AAA27"/>
      <c r="AAB27"/>
      <c r="AAC27"/>
      <c r="AAD27"/>
      <c r="AAE27"/>
      <c r="AAF27"/>
      <c r="AAG27"/>
      <c r="AAH27"/>
      <c r="AAI27"/>
      <c r="AAJ27"/>
      <c r="AAK27"/>
      <c r="AAL27"/>
      <c r="AAM27"/>
      <c r="AAN27"/>
      <c r="AAO27"/>
      <c r="AAP27"/>
      <c r="AAQ27"/>
      <c r="AAR27"/>
      <c r="AAS27"/>
      <c r="AAT27"/>
      <c r="AAU27"/>
      <c r="AAV27"/>
      <c r="AAW27"/>
      <c r="AAX27"/>
      <c r="AAY27"/>
      <c r="AAZ27"/>
      <c r="ABA27"/>
      <c r="ABB27"/>
      <c r="ABC27"/>
      <c r="ABD27"/>
      <c r="ABE27"/>
      <c r="ABF27"/>
      <c r="ABG27"/>
      <c r="ABH27"/>
      <c r="ABI27"/>
      <c r="ABJ27"/>
      <c r="ABK27"/>
      <c r="ABL27"/>
      <c r="ABM27"/>
      <c r="ABN27"/>
      <c r="ABO27"/>
      <c r="ABP27"/>
      <c r="ABQ27"/>
      <c r="ABR27"/>
      <c r="ABS27"/>
      <c r="ABT27"/>
      <c r="ABU27"/>
      <c r="ABV27"/>
      <c r="ABW27"/>
      <c r="ABX27"/>
      <c r="ABY27"/>
      <c r="ABZ27"/>
      <c r="ACA27"/>
      <c r="ACB27"/>
      <c r="ACC27"/>
      <c r="ACD27"/>
      <c r="ACE27"/>
      <c r="ACF27"/>
      <c r="ACG27"/>
      <c r="ACH27"/>
      <c r="ACI27"/>
      <c r="ACJ27"/>
      <c r="ACK27"/>
      <c r="ACL27"/>
      <c r="ACM27"/>
      <c r="ACN27"/>
      <c r="ACO27"/>
      <c r="ACP27"/>
      <c r="ACQ27"/>
      <c r="ACR27"/>
      <c r="ACS27"/>
      <c r="ACT27"/>
      <c r="ACU27"/>
      <c r="ACV27"/>
      <c r="ACW27"/>
      <c r="ACX27"/>
      <c r="ACY27"/>
      <c r="ACZ27"/>
      <c r="ADA27"/>
      <c r="ADB27"/>
      <c r="ADC27"/>
      <c r="ADD27"/>
      <c r="ADE27"/>
      <c r="ADF27"/>
      <c r="ADG27"/>
      <c r="ADH27"/>
      <c r="ADI27"/>
      <c r="ADJ27"/>
      <c r="ADK27"/>
      <c r="ADL27"/>
      <c r="ADM27"/>
      <c r="ADN27"/>
      <c r="ADO27"/>
      <c r="ADP27"/>
      <c r="ADQ27"/>
      <c r="ADR27"/>
      <c r="ADS27"/>
      <c r="ADT27"/>
      <c r="ADU27"/>
      <c r="ADV27"/>
      <c r="ADW27"/>
      <c r="ADX27"/>
      <c r="ADY27"/>
      <c r="ADZ27"/>
      <c r="AEA27"/>
      <c r="AEB27"/>
      <c r="AEC27"/>
      <c r="AED27"/>
      <c r="AEE27"/>
      <c r="AEF27"/>
      <c r="AEG27"/>
      <c r="AEH27"/>
      <c r="AEI27"/>
      <c r="AEJ27"/>
      <c r="AEK27"/>
      <c r="AEL27"/>
      <c r="AEM27"/>
      <c r="AEN27"/>
      <c r="AEO27"/>
      <c r="AEP27"/>
      <c r="AEQ27"/>
      <c r="AER27"/>
      <c r="AES27"/>
      <c r="AET27"/>
      <c r="AEU27"/>
      <c r="AEV27"/>
      <c r="AEW27"/>
      <c r="AEX27"/>
      <c r="AEY27"/>
      <c r="AEZ27"/>
      <c r="AFA27"/>
      <c r="AFB27"/>
      <c r="AFC27"/>
      <c r="AFD27"/>
      <c r="AFE27"/>
      <c r="AFF27"/>
      <c r="AFG27"/>
      <c r="AFH27"/>
      <c r="AFI27"/>
      <c r="AFJ27"/>
      <c r="AFK27"/>
      <c r="AFL27"/>
      <c r="AFM27"/>
      <c r="AFN27"/>
      <c r="AFO27"/>
      <c r="AFP27"/>
      <c r="AFQ27"/>
      <c r="AFR27"/>
      <c r="AFS27"/>
      <c r="AFT27"/>
      <c r="AFU27"/>
      <c r="AFV27"/>
      <c r="AFW27"/>
      <c r="AFX27"/>
      <c r="AFY27"/>
      <c r="AFZ27"/>
      <c r="AGA27"/>
      <c r="AGB27"/>
      <c r="AGC27"/>
      <c r="AGD27"/>
      <c r="AGE27"/>
      <c r="AGF27"/>
      <c r="AGG27"/>
      <c r="AGH27"/>
      <c r="AGI27"/>
      <c r="AGJ27"/>
      <c r="AGK27"/>
      <c r="AGL27"/>
      <c r="AGM27"/>
      <c r="AGN27"/>
      <c r="AGO27"/>
      <c r="AGP27"/>
      <c r="AGQ27"/>
      <c r="AGR27"/>
      <c r="AGS27"/>
      <c r="AGT27"/>
      <c r="AGU27"/>
      <c r="AGV27"/>
      <c r="AGW27"/>
      <c r="AGX27"/>
      <c r="AGY27"/>
      <c r="AGZ27"/>
      <c r="AHA27"/>
      <c r="AHB27"/>
      <c r="AHC27"/>
      <c r="AHD27"/>
      <c r="AHE27"/>
      <c r="AHF27"/>
      <c r="AHG27"/>
      <c r="AHH27"/>
      <c r="AHI27"/>
      <c r="AHJ27"/>
      <c r="AHK27"/>
      <c r="AHL27"/>
      <c r="AHM27"/>
      <c r="AHN27"/>
      <c r="AHO27"/>
      <c r="AHP27"/>
      <c r="AHQ27"/>
      <c r="AHR27"/>
      <c r="AHS27"/>
      <c r="AHT27"/>
      <c r="AHU27"/>
      <c r="AHV27"/>
      <c r="AHW27"/>
      <c r="AHX27"/>
      <c r="AHY27"/>
      <c r="AHZ27"/>
      <c r="AIA27"/>
      <c r="AIB27"/>
      <c r="AIC27"/>
      <c r="AID27"/>
      <c r="AIE27"/>
      <c r="AIF27"/>
      <c r="AIG27"/>
      <c r="AIH27"/>
      <c r="AII27"/>
      <c r="AIJ27"/>
      <c r="AIK27"/>
      <c r="AIL27"/>
      <c r="AIM27"/>
      <c r="AIN27"/>
      <c r="AIO27"/>
      <c r="AIP27"/>
      <c r="AIQ27"/>
      <c r="AIR27"/>
      <c r="AIS27"/>
      <c r="AIT27"/>
      <c r="AIU27"/>
      <c r="AIV27"/>
      <c r="AIW27"/>
      <c r="AIX27"/>
      <c r="AIY27"/>
      <c r="AIZ27"/>
      <c r="AJA27"/>
      <c r="AJB27"/>
      <c r="AJC27"/>
      <c r="AJD27"/>
      <c r="AJE27"/>
      <c r="AJF27"/>
      <c r="AJG27"/>
      <c r="AJH27"/>
      <c r="AJI27"/>
      <c r="AJJ27"/>
      <c r="AJK27"/>
      <c r="AJL27"/>
      <c r="AJM27"/>
      <c r="AJN27"/>
      <c r="AJO27"/>
      <c r="AJP27"/>
      <c r="AJQ27"/>
      <c r="AJR27"/>
      <c r="AJS27"/>
      <c r="AJT27"/>
      <c r="AJU27"/>
      <c r="AJV27"/>
      <c r="AJW27"/>
      <c r="AJX27"/>
      <c r="AJY27"/>
      <c r="AJZ27"/>
      <c r="AKA27"/>
      <c r="AKB27"/>
      <c r="AKC27"/>
      <c r="AKD27"/>
      <c r="AKE27"/>
      <c r="AKF27"/>
      <c r="AKG27"/>
      <c r="AKH27"/>
      <c r="AKI27"/>
      <c r="AKJ27"/>
      <c r="AKK27"/>
      <c r="AKL27"/>
      <c r="AKM27"/>
      <c r="AKN27"/>
      <c r="AKO27"/>
      <c r="AKP27"/>
      <c r="AKQ27"/>
      <c r="AKR27"/>
      <c r="AKS27"/>
      <c r="AKT27"/>
      <c r="AKU27"/>
      <c r="AKV27"/>
      <c r="AKW27"/>
      <c r="AKX27"/>
      <c r="AKY27"/>
      <c r="AKZ27"/>
      <c r="ALA27"/>
      <c r="ALB27"/>
      <c r="ALC27"/>
      <c r="ALD27"/>
      <c r="ALE27"/>
      <c r="ALF27"/>
      <c r="ALG27"/>
      <c r="ALH27"/>
      <c r="ALI27"/>
      <c r="ALJ27"/>
      <c r="ALK27"/>
      <c r="ALL27"/>
      <c r="ALM27"/>
      <c r="ALN27"/>
      <c r="ALO27"/>
      <c r="ALP27"/>
      <c r="ALQ27"/>
      <c r="ALR27"/>
      <c r="ALS27"/>
      <c r="ALT27"/>
      <c r="ALU27"/>
      <c r="ALV27"/>
      <c r="ALW27"/>
      <c r="ALX27"/>
      <c r="ALY27"/>
      <c r="ALZ27"/>
      <c r="AMA27"/>
      <c r="AMB27"/>
      <c r="AMC27"/>
      <c r="AMD27"/>
      <c r="AME27"/>
      <c r="AMF27"/>
      <c r="AMG27"/>
      <c r="AMH27"/>
      <c r="AMI27"/>
      <c r="AMJ27"/>
    </row>
    <row r="28" spans="1:1024" ht="14" customHeight="1" x14ac:dyDescent="0.2">
      <c r="A28" s="90" t="s">
        <v>109</v>
      </c>
      <c r="B28" s="255">
        <f t="shared" si="2"/>
        <v>0</v>
      </c>
      <c r="C28" s="259">
        <f>C8+(C18*'Form 1'!$K$31)</f>
        <v>0</v>
      </c>
      <c r="D28" s="257">
        <f>D8+(D18*'Form 1'!$C$31)</f>
        <v>0</v>
      </c>
      <c r="E28" s="247">
        <f t="shared" si="3"/>
        <v>0</v>
      </c>
      <c r="F28" s="6"/>
      <c r="G28" s="6"/>
      <c r="H28" s="6"/>
      <c r="I28" s="6"/>
      <c r="J28" s="7"/>
      <c r="K28" s="7"/>
      <c r="L28" s="7"/>
      <c r="M28" s="7"/>
      <c r="N28" s="7"/>
      <c r="O28" s="7"/>
      <c r="P28" s="7"/>
      <c r="Q28" s="7"/>
      <c r="R28" s="7"/>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c r="AHD28"/>
      <c r="AHE28"/>
      <c r="AHF28"/>
      <c r="AHG28"/>
      <c r="AHH28"/>
      <c r="AHI28"/>
      <c r="AHJ28"/>
      <c r="AHK28"/>
      <c r="AHL28"/>
      <c r="AHM28"/>
      <c r="AHN28"/>
      <c r="AHO28"/>
      <c r="AHP28"/>
      <c r="AHQ28"/>
      <c r="AHR28"/>
      <c r="AHS28"/>
      <c r="AHT28"/>
      <c r="AHU28"/>
      <c r="AHV28"/>
      <c r="AHW28"/>
      <c r="AHX28"/>
      <c r="AHY28"/>
      <c r="AHZ28"/>
      <c r="AIA28"/>
      <c r="AIB28"/>
      <c r="AIC28"/>
      <c r="AID28"/>
      <c r="AIE28"/>
      <c r="AIF28"/>
      <c r="AIG28"/>
      <c r="AIH28"/>
      <c r="AII28"/>
      <c r="AIJ28"/>
      <c r="AIK28"/>
      <c r="AIL28"/>
      <c r="AIM28"/>
      <c r="AIN28"/>
      <c r="AIO28"/>
      <c r="AIP28"/>
      <c r="AIQ28"/>
      <c r="AIR28"/>
      <c r="AIS28"/>
      <c r="AIT28"/>
      <c r="AIU28"/>
      <c r="AIV28"/>
      <c r="AIW28"/>
      <c r="AIX28"/>
      <c r="AIY28"/>
      <c r="AIZ28"/>
      <c r="AJA28"/>
      <c r="AJB28"/>
      <c r="AJC28"/>
      <c r="AJD28"/>
      <c r="AJE28"/>
      <c r="AJF28"/>
      <c r="AJG28"/>
      <c r="AJH28"/>
      <c r="AJI28"/>
      <c r="AJJ28"/>
      <c r="AJK28"/>
      <c r="AJL28"/>
      <c r="AJM28"/>
      <c r="AJN28"/>
      <c r="AJO28"/>
      <c r="AJP28"/>
      <c r="AJQ28"/>
      <c r="AJR28"/>
      <c r="AJS28"/>
      <c r="AJT28"/>
      <c r="AJU28"/>
      <c r="AJV28"/>
      <c r="AJW28"/>
      <c r="AJX28"/>
      <c r="AJY28"/>
      <c r="AJZ28"/>
      <c r="AKA28"/>
      <c r="AKB28"/>
      <c r="AKC28"/>
      <c r="AKD28"/>
      <c r="AKE28"/>
      <c r="AKF28"/>
      <c r="AKG28"/>
      <c r="AKH28"/>
      <c r="AKI28"/>
      <c r="AKJ28"/>
      <c r="AKK28"/>
      <c r="AKL28"/>
      <c r="AKM28"/>
      <c r="AKN28"/>
      <c r="AKO28"/>
      <c r="AKP28"/>
      <c r="AKQ28"/>
      <c r="AKR28"/>
      <c r="AKS28"/>
      <c r="AKT28"/>
      <c r="AKU28"/>
      <c r="AKV28"/>
      <c r="AKW28"/>
      <c r="AKX28"/>
      <c r="AKY28"/>
      <c r="AKZ28"/>
      <c r="ALA28"/>
      <c r="ALB28"/>
      <c r="ALC28"/>
      <c r="ALD28"/>
      <c r="ALE28"/>
      <c r="ALF28"/>
      <c r="ALG28"/>
      <c r="ALH28"/>
      <c r="ALI28"/>
      <c r="ALJ28"/>
      <c r="ALK28"/>
      <c r="ALL28"/>
      <c r="ALM28"/>
      <c r="ALN28"/>
      <c r="ALO28"/>
      <c r="ALP28"/>
      <c r="ALQ28"/>
      <c r="ALR28"/>
      <c r="ALS28"/>
      <c r="ALT28"/>
      <c r="ALU28"/>
      <c r="ALV28"/>
      <c r="ALW28"/>
      <c r="ALX28"/>
      <c r="ALY28"/>
      <c r="ALZ28"/>
      <c r="AMA28"/>
      <c r="AMB28"/>
      <c r="AMC28"/>
      <c r="AMD28"/>
      <c r="AME28"/>
      <c r="AMF28"/>
      <c r="AMG28"/>
      <c r="AMH28"/>
      <c r="AMI28"/>
      <c r="AMJ28"/>
    </row>
    <row r="29" spans="1:1024" ht="14" customHeight="1" x14ac:dyDescent="0.2">
      <c r="A29" s="90" t="s">
        <v>110</v>
      </c>
      <c r="B29" s="258">
        <f t="shared" si="2"/>
        <v>0</v>
      </c>
      <c r="C29" s="259">
        <f>C9+(C19*'Form 1'!$K$31)</f>
        <v>0</v>
      </c>
      <c r="D29" s="259">
        <f>D9+(D19*'Form 1'!$C$31)</f>
        <v>0</v>
      </c>
      <c r="E29" s="247">
        <f t="shared" si="3"/>
        <v>0</v>
      </c>
      <c r="F29" s="6"/>
      <c r="G29" s="6"/>
      <c r="H29" s="6"/>
      <c r="I29" s="6"/>
      <c r="J29" s="7"/>
      <c r="K29" s="7"/>
      <c r="L29" s="7"/>
      <c r="M29" s="7"/>
      <c r="N29" s="7"/>
      <c r="O29" s="7"/>
      <c r="P29" s="7"/>
      <c r="Q29" s="7"/>
      <c r="R29" s="7"/>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c r="AMG29"/>
      <c r="AMH29"/>
      <c r="AMI29"/>
      <c r="AMJ29"/>
    </row>
    <row r="30" spans="1:1024" ht="14" customHeight="1" x14ac:dyDescent="0.2">
      <c r="A30" s="90" t="s">
        <v>111</v>
      </c>
      <c r="B30" s="255">
        <f t="shared" si="2"/>
        <v>0</v>
      </c>
      <c r="C30" s="259">
        <f>C10+(C20*'Form 1'!$K$31)</f>
        <v>0</v>
      </c>
      <c r="D30" s="257">
        <f>D10+(D20*'Form 1'!$C$31)</f>
        <v>0</v>
      </c>
      <c r="E30" s="247">
        <f t="shared" si="3"/>
        <v>0</v>
      </c>
      <c r="F30" s="6"/>
      <c r="G30" s="6"/>
      <c r="H30" s="6"/>
      <c r="I30" s="6"/>
      <c r="J30" s="7"/>
      <c r="K30" s="7"/>
      <c r="L30" s="7"/>
      <c r="M30" s="7"/>
      <c r="N30" s="7"/>
      <c r="O30" s="7"/>
      <c r="P30" s="7"/>
      <c r="Q30" s="7"/>
      <c r="R30" s="7"/>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c r="AMD30"/>
      <c r="AME30"/>
      <c r="AMF30"/>
      <c r="AMG30"/>
      <c r="AMH30"/>
      <c r="AMI30"/>
      <c r="AMJ30"/>
    </row>
    <row r="31" spans="1:1024" ht="14" customHeight="1" x14ac:dyDescent="0.2">
      <c r="A31" s="90" t="s">
        <v>112</v>
      </c>
      <c r="B31" s="258">
        <f t="shared" si="2"/>
        <v>0</v>
      </c>
      <c r="C31" s="259">
        <f>C11+(C21*'Form 1'!$K$31)</f>
        <v>0</v>
      </c>
      <c r="D31" s="259">
        <f>D11+(D21*'Form 1'!$C$31)</f>
        <v>0</v>
      </c>
      <c r="E31" s="247">
        <f t="shared" si="3"/>
        <v>0</v>
      </c>
      <c r="F31" s="6"/>
      <c r="G31" s="6"/>
      <c r="H31" s="6"/>
      <c r="I31" s="6"/>
      <c r="J31" s="7"/>
      <c r="K31" s="7"/>
      <c r="L31" s="7"/>
      <c r="M31" s="7"/>
      <c r="N31" s="7"/>
      <c r="O31" s="7"/>
      <c r="P31" s="7"/>
      <c r="Q31" s="7"/>
      <c r="R31" s="7"/>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c r="AHQ31"/>
      <c r="AHR31"/>
      <c r="AHS31"/>
      <c r="AHT31"/>
      <c r="AHU31"/>
      <c r="AHV31"/>
      <c r="AHW31"/>
      <c r="AHX31"/>
      <c r="AHY31"/>
      <c r="AHZ31"/>
      <c r="AIA31"/>
      <c r="AIB31"/>
      <c r="AIC31"/>
      <c r="AID31"/>
      <c r="AIE31"/>
      <c r="AIF31"/>
      <c r="AIG31"/>
      <c r="AIH31"/>
      <c r="AII31"/>
      <c r="AIJ31"/>
      <c r="AIK31"/>
      <c r="AIL31"/>
      <c r="AIM31"/>
      <c r="AIN31"/>
      <c r="AIO31"/>
      <c r="AIP31"/>
      <c r="AIQ31"/>
      <c r="AIR31"/>
      <c r="AIS31"/>
      <c r="AIT31"/>
      <c r="AIU31"/>
      <c r="AIV31"/>
      <c r="AIW31"/>
      <c r="AIX31"/>
      <c r="AIY31"/>
      <c r="AIZ31"/>
      <c r="AJA31"/>
      <c r="AJB31"/>
      <c r="AJC31"/>
      <c r="AJD31"/>
      <c r="AJE31"/>
      <c r="AJF31"/>
      <c r="AJG31"/>
      <c r="AJH31"/>
      <c r="AJI31"/>
      <c r="AJJ31"/>
      <c r="AJK31"/>
      <c r="AJL31"/>
      <c r="AJM31"/>
      <c r="AJN31"/>
      <c r="AJO31"/>
      <c r="AJP31"/>
      <c r="AJQ31"/>
      <c r="AJR31"/>
      <c r="AJS31"/>
      <c r="AJT31"/>
      <c r="AJU31"/>
      <c r="AJV31"/>
      <c r="AJW31"/>
      <c r="AJX31"/>
      <c r="AJY31"/>
      <c r="AJZ31"/>
      <c r="AKA31"/>
      <c r="AKB31"/>
      <c r="AKC31"/>
      <c r="AKD31"/>
      <c r="AKE31"/>
      <c r="AKF31"/>
      <c r="AKG31"/>
      <c r="AKH31"/>
      <c r="AKI31"/>
      <c r="AKJ31"/>
      <c r="AKK31"/>
      <c r="AKL31"/>
      <c r="AKM31"/>
      <c r="AKN31"/>
      <c r="AKO31"/>
      <c r="AKP31"/>
      <c r="AKQ31"/>
      <c r="AKR31"/>
      <c r="AKS31"/>
      <c r="AKT31"/>
      <c r="AKU31"/>
      <c r="AKV31"/>
      <c r="AKW31"/>
      <c r="AKX31"/>
      <c r="AKY31"/>
      <c r="AKZ31"/>
      <c r="ALA31"/>
      <c r="ALB31"/>
      <c r="ALC31"/>
      <c r="ALD31"/>
      <c r="ALE31"/>
      <c r="ALF31"/>
      <c r="ALG31"/>
      <c r="ALH31"/>
      <c r="ALI31"/>
      <c r="ALJ31"/>
      <c r="ALK31"/>
      <c r="ALL31"/>
      <c r="ALM31"/>
      <c r="ALN31"/>
      <c r="ALO31"/>
      <c r="ALP31"/>
      <c r="ALQ31"/>
      <c r="ALR31"/>
      <c r="ALS31"/>
      <c r="ALT31"/>
      <c r="ALU31"/>
      <c r="ALV31"/>
      <c r="ALW31"/>
      <c r="ALX31"/>
      <c r="ALY31"/>
      <c r="ALZ31"/>
      <c r="AMA31"/>
      <c r="AMB31"/>
      <c r="AMC31"/>
      <c r="AMD31"/>
      <c r="AME31"/>
      <c r="AMF31"/>
      <c r="AMG31"/>
      <c r="AMH31"/>
      <c r="AMI31"/>
      <c r="AMJ31"/>
    </row>
    <row r="32" spans="1:1024" ht="17.25" customHeight="1" x14ac:dyDescent="0.2">
      <c r="A32" s="77" t="s">
        <v>113</v>
      </c>
      <c r="B32" s="248">
        <f>SUM(B26:B31)</f>
        <v>0</v>
      </c>
      <c r="C32" s="260">
        <f>C12+(C22*'Form 1'!$K$31)</f>
        <v>0</v>
      </c>
      <c r="D32" s="249">
        <f>SUM(D26:D31)</f>
        <v>0</v>
      </c>
      <c r="E32" s="250">
        <f t="shared" si="3"/>
        <v>0</v>
      </c>
      <c r="F32" s="6"/>
      <c r="G32" s="6"/>
      <c r="H32" s="6"/>
      <c r="I32" s="6"/>
      <c r="J32" s="7"/>
      <c r="K32" s="7"/>
      <c r="L32" s="7"/>
      <c r="M32" s="7"/>
      <c r="N32" s="7"/>
      <c r="O32" s="7"/>
      <c r="P32" s="7"/>
      <c r="Q32" s="7"/>
      <c r="R32" s="7"/>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c r="LC32"/>
      <c r="LD32"/>
      <c r="LE32"/>
      <c r="LF32"/>
      <c r="LG32"/>
      <c r="LH32"/>
      <c r="LI32"/>
      <c r="LJ32"/>
      <c r="LK32"/>
      <c r="LL32"/>
      <c r="LM32"/>
      <c r="LN32"/>
      <c r="LO32"/>
      <c r="LP32"/>
      <c r="LQ32"/>
      <c r="LR32"/>
      <c r="LS32"/>
      <c r="LT32"/>
      <c r="LU32"/>
      <c r="LV32"/>
      <c r="LW32"/>
      <c r="LX32"/>
      <c r="LY32"/>
      <c r="LZ32"/>
      <c r="MA32"/>
      <c r="MB32"/>
      <c r="MC32"/>
      <c r="MD32"/>
      <c r="ME32"/>
      <c r="MF32"/>
      <c r="MG32"/>
      <c r="MH32"/>
      <c r="MI32"/>
      <c r="MJ32"/>
      <c r="MK32"/>
      <c r="ML32"/>
      <c r="MM32"/>
      <c r="MN32"/>
      <c r="MO32"/>
      <c r="MP32"/>
      <c r="MQ32"/>
      <c r="MR32"/>
      <c r="MS32"/>
      <c r="MT32"/>
      <c r="MU32"/>
      <c r="MV32"/>
      <c r="MW32"/>
      <c r="MX32"/>
      <c r="MY32"/>
      <c r="MZ32"/>
      <c r="NA32"/>
      <c r="NB32"/>
      <c r="NC32"/>
      <c r="ND32"/>
      <c r="NE32"/>
      <c r="NF32"/>
      <c r="NG32"/>
      <c r="NH32"/>
      <c r="NI32"/>
      <c r="NJ32"/>
      <c r="NK32"/>
      <c r="NL32"/>
      <c r="NM32"/>
      <c r="NN32"/>
      <c r="NO32"/>
      <c r="NP32"/>
      <c r="NQ32"/>
      <c r="NR32"/>
      <c r="NS32"/>
      <c r="NT32"/>
      <c r="NU32"/>
      <c r="NV32"/>
      <c r="NW32"/>
      <c r="NX32"/>
      <c r="NY32"/>
      <c r="NZ32"/>
      <c r="OA32"/>
      <c r="OB32"/>
      <c r="OC32"/>
      <c r="OD32"/>
      <c r="OE32"/>
      <c r="OF32"/>
      <c r="OG32"/>
      <c r="OH32"/>
      <c r="OI32"/>
      <c r="OJ32"/>
      <c r="OK32"/>
      <c r="OL32"/>
      <c r="OM32"/>
      <c r="ON32"/>
      <c r="OO32"/>
      <c r="OP32"/>
      <c r="OQ32"/>
      <c r="OR32"/>
      <c r="OS32"/>
      <c r="OT32"/>
      <c r="OU32"/>
      <c r="OV32"/>
      <c r="OW32"/>
      <c r="OX32"/>
      <c r="OY32"/>
      <c r="OZ32"/>
      <c r="PA32"/>
      <c r="PB32"/>
      <c r="PC32"/>
      <c r="PD32"/>
      <c r="PE32"/>
      <c r="PF32"/>
      <c r="PG32"/>
      <c r="PH32"/>
      <c r="PI32"/>
      <c r="PJ32"/>
      <c r="PK32"/>
      <c r="PL32"/>
      <c r="PM32"/>
      <c r="PN32"/>
      <c r="PO32"/>
      <c r="PP32"/>
      <c r="PQ32"/>
      <c r="PR32"/>
      <c r="PS32"/>
      <c r="PT32"/>
      <c r="PU32"/>
      <c r="PV32"/>
      <c r="PW32"/>
      <c r="PX32"/>
      <c r="PY32"/>
      <c r="PZ32"/>
      <c r="QA32"/>
      <c r="QB32"/>
      <c r="QC32"/>
      <c r="QD32"/>
      <c r="QE32"/>
      <c r="QF32"/>
      <c r="QG32"/>
      <c r="QH32"/>
      <c r="QI32"/>
      <c r="QJ32"/>
      <c r="QK32"/>
      <c r="QL32"/>
      <c r="QM32"/>
      <c r="QN32"/>
      <c r="QO32"/>
      <c r="QP32"/>
      <c r="QQ32"/>
      <c r="QR32"/>
      <c r="QS32"/>
      <c r="QT32"/>
      <c r="QU32"/>
      <c r="QV32"/>
      <c r="QW32"/>
      <c r="QX32"/>
      <c r="QY32"/>
      <c r="QZ32"/>
      <c r="RA32"/>
      <c r="RB32"/>
      <c r="RC32"/>
      <c r="RD32"/>
      <c r="RE32"/>
      <c r="RF32"/>
      <c r="RG32"/>
      <c r="RH32"/>
      <c r="RI32"/>
      <c r="RJ32"/>
      <c r="RK32"/>
      <c r="RL32"/>
      <c r="RM32"/>
      <c r="RN32"/>
      <c r="RO32"/>
      <c r="RP32"/>
      <c r="RQ32"/>
      <c r="RR32"/>
      <c r="RS32"/>
      <c r="RT32"/>
      <c r="RU32"/>
      <c r="RV32"/>
      <c r="RW32"/>
      <c r="RX32"/>
      <c r="RY32"/>
      <c r="RZ32"/>
      <c r="SA32"/>
      <c r="SB32"/>
      <c r="SC32"/>
      <c r="SD32"/>
      <c r="SE32"/>
      <c r="SF32"/>
      <c r="SG32"/>
      <c r="SH32"/>
      <c r="SI32"/>
      <c r="SJ32"/>
      <c r="SK32"/>
      <c r="SL32"/>
      <c r="SM32"/>
      <c r="SN32"/>
      <c r="SO32"/>
      <c r="SP32"/>
      <c r="SQ32"/>
      <c r="SR32"/>
      <c r="SS32"/>
      <c r="ST32"/>
      <c r="SU32"/>
      <c r="SV32"/>
      <c r="SW32"/>
      <c r="SX32"/>
      <c r="SY32"/>
      <c r="SZ32"/>
      <c r="TA32"/>
      <c r="TB32"/>
      <c r="TC32"/>
      <c r="TD32"/>
      <c r="TE32"/>
      <c r="TF32"/>
      <c r="TG32"/>
      <c r="TH32"/>
      <c r="TI32"/>
      <c r="TJ32"/>
      <c r="TK32"/>
      <c r="TL32"/>
      <c r="TM32"/>
      <c r="TN32"/>
      <c r="TO32"/>
      <c r="TP32"/>
      <c r="TQ32"/>
      <c r="TR32"/>
      <c r="TS32"/>
      <c r="TT32"/>
      <c r="TU32"/>
      <c r="TV32"/>
      <c r="TW32"/>
      <c r="TX32"/>
      <c r="TY32"/>
      <c r="TZ32"/>
      <c r="UA32"/>
      <c r="UB32"/>
      <c r="UC32"/>
      <c r="UD32"/>
      <c r="UE32"/>
      <c r="UF32"/>
      <c r="UG32"/>
      <c r="UH32"/>
      <c r="UI32"/>
      <c r="UJ32"/>
      <c r="UK32"/>
      <c r="UL32"/>
      <c r="UM32"/>
      <c r="UN32"/>
      <c r="UO32"/>
      <c r="UP32"/>
      <c r="UQ32"/>
      <c r="UR32"/>
      <c r="US32"/>
      <c r="UT32"/>
      <c r="UU32"/>
      <c r="UV32"/>
      <c r="UW32"/>
      <c r="UX32"/>
      <c r="UY32"/>
      <c r="UZ32"/>
      <c r="VA32"/>
      <c r="VB32"/>
      <c r="VC32"/>
      <c r="VD32"/>
      <c r="VE32"/>
      <c r="VF32"/>
      <c r="VG32"/>
      <c r="VH32"/>
      <c r="VI32"/>
      <c r="VJ32"/>
      <c r="VK32"/>
      <c r="VL32"/>
      <c r="VM32"/>
      <c r="VN32"/>
      <c r="VO32"/>
      <c r="VP32"/>
      <c r="VQ32"/>
      <c r="VR32"/>
      <c r="VS32"/>
      <c r="VT32"/>
      <c r="VU32"/>
      <c r="VV32"/>
      <c r="VW32"/>
      <c r="VX32"/>
      <c r="VY32"/>
      <c r="VZ32"/>
      <c r="WA32"/>
      <c r="WB32"/>
      <c r="WC32"/>
      <c r="WD32"/>
      <c r="WE32"/>
      <c r="WF32"/>
      <c r="WG32"/>
      <c r="WH32"/>
      <c r="WI32"/>
      <c r="WJ32"/>
      <c r="WK32"/>
      <c r="WL32"/>
      <c r="WM32"/>
      <c r="WN32"/>
      <c r="WO32"/>
      <c r="WP32"/>
      <c r="WQ32"/>
      <c r="WR32"/>
      <c r="WS32"/>
      <c r="WT32"/>
      <c r="WU32"/>
      <c r="WV32"/>
      <c r="WW32"/>
      <c r="WX32"/>
      <c r="WY32"/>
      <c r="WZ32"/>
      <c r="XA32"/>
      <c r="XB32"/>
      <c r="XC32"/>
      <c r="XD32"/>
      <c r="XE32"/>
      <c r="XF32"/>
      <c r="XG32"/>
      <c r="XH32"/>
      <c r="XI32"/>
      <c r="XJ32"/>
      <c r="XK32"/>
      <c r="XL32"/>
      <c r="XM32"/>
      <c r="XN32"/>
      <c r="XO32"/>
      <c r="XP32"/>
      <c r="XQ32"/>
      <c r="XR32"/>
      <c r="XS32"/>
      <c r="XT32"/>
      <c r="XU32"/>
      <c r="XV32"/>
      <c r="XW32"/>
      <c r="XX32"/>
      <c r="XY32"/>
      <c r="XZ32"/>
      <c r="YA32"/>
      <c r="YB32"/>
      <c r="YC32"/>
      <c r="YD32"/>
      <c r="YE32"/>
      <c r="YF32"/>
      <c r="YG32"/>
      <c r="YH32"/>
      <c r="YI32"/>
      <c r="YJ32"/>
      <c r="YK32"/>
      <c r="YL32"/>
      <c r="YM32"/>
      <c r="YN32"/>
      <c r="YO32"/>
      <c r="YP32"/>
      <c r="YQ32"/>
      <c r="YR32"/>
      <c r="YS32"/>
      <c r="YT32"/>
      <c r="YU32"/>
      <c r="YV32"/>
      <c r="YW32"/>
      <c r="YX32"/>
      <c r="YY32"/>
      <c r="YZ32"/>
      <c r="ZA32"/>
      <c r="ZB32"/>
      <c r="ZC32"/>
      <c r="ZD32"/>
      <c r="ZE32"/>
      <c r="ZF32"/>
      <c r="ZG32"/>
      <c r="ZH32"/>
      <c r="ZI32"/>
      <c r="ZJ32"/>
      <c r="ZK32"/>
      <c r="ZL32"/>
      <c r="ZM32"/>
      <c r="ZN32"/>
      <c r="ZO32"/>
      <c r="ZP32"/>
      <c r="ZQ32"/>
      <c r="ZR32"/>
      <c r="ZS32"/>
      <c r="ZT32"/>
      <c r="ZU32"/>
      <c r="ZV32"/>
      <c r="ZW32"/>
      <c r="ZX32"/>
      <c r="ZY32"/>
      <c r="ZZ32"/>
      <c r="AAA32"/>
      <c r="AAB32"/>
      <c r="AAC32"/>
      <c r="AAD32"/>
      <c r="AAE32"/>
      <c r="AAF32"/>
      <c r="AAG32"/>
      <c r="AAH32"/>
      <c r="AAI32"/>
      <c r="AAJ32"/>
      <c r="AAK32"/>
      <c r="AAL32"/>
      <c r="AAM32"/>
      <c r="AAN32"/>
      <c r="AAO32"/>
      <c r="AAP32"/>
      <c r="AAQ32"/>
      <c r="AAR32"/>
      <c r="AAS32"/>
      <c r="AAT32"/>
      <c r="AAU32"/>
      <c r="AAV32"/>
      <c r="AAW32"/>
      <c r="AAX32"/>
      <c r="AAY32"/>
      <c r="AAZ32"/>
      <c r="ABA32"/>
      <c r="ABB32"/>
      <c r="ABC32"/>
      <c r="ABD32"/>
      <c r="ABE32"/>
      <c r="ABF32"/>
      <c r="ABG32"/>
      <c r="ABH32"/>
      <c r="ABI32"/>
      <c r="ABJ32"/>
      <c r="ABK32"/>
      <c r="ABL32"/>
      <c r="ABM32"/>
      <c r="ABN32"/>
      <c r="ABO32"/>
      <c r="ABP32"/>
      <c r="ABQ32"/>
      <c r="ABR32"/>
      <c r="ABS32"/>
      <c r="ABT32"/>
      <c r="ABU32"/>
      <c r="ABV32"/>
      <c r="ABW32"/>
      <c r="ABX32"/>
      <c r="ABY32"/>
      <c r="ABZ32"/>
      <c r="ACA32"/>
      <c r="ACB32"/>
      <c r="ACC32"/>
      <c r="ACD32"/>
      <c r="ACE32"/>
      <c r="ACF32"/>
      <c r="ACG32"/>
      <c r="ACH32"/>
      <c r="ACI32"/>
      <c r="ACJ32"/>
      <c r="ACK32"/>
      <c r="ACL32"/>
      <c r="ACM32"/>
      <c r="ACN32"/>
      <c r="ACO32"/>
      <c r="ACP32"/>
      <c r="ACQ32"/>
      <c r="ACR32"/>
      <c r="ACS32"/>
      <c r="ACT32"/>
      <c r="ACU32"/>
      <c r="ACV32"/>
      <c r="ACW32"/>
      <c r="ACX32"/>
      <c r="ACY32"/>
      <c r="ACZ32"/>
      <c r="ADA32"/>
      <c r="ADB32"/>
      <c r="ADC32"/>
      <c r="ADD32"/>
      <c r="ADE32"/>
      <c r="ADF32"/>
      <c r="ADG32"/>
      <c r="ADH32"/>
      <c r="ADI32"/>
      <c r="ADJ32"/>
      <c r="ADK32"/>
      <c r="ADL32"/>
      <c r="ADM32"/>
      <c r="ADN32"/>
      <c r="ADO32"/>
      <c r="ADP32"/>
      <c r="ADQ32"/>
      <c r="ADR32"/>
      <c r="ADS32"/>
      <c r="ADT32"/>
      <c r="ADU32"/>
      <c r="ADV32"/>
      <c r="ADW32"/>
      <c r="ADX32"/>
      <c r="ADY32"/>
      <c r="ADZ32"/>
      <c r="AEA32"/>
      <c r="AEB32"/>
      <c r="AEC32"/>
      <c r="AED32"/>
      <c r="AEE32"/>
      <c r="AEF32"/>
      <c r="AEG32"/>
      <c r="AEH32"/>
      <c r="AEI32"/>
      <c r="AEJ32"/>
      <c r="AEK32"/>
      <c r="AEL32"/>
      <c r="AEM32"/>
      <c r="AEN32"/>
      <c r="AEO32"/>
      <c r="AEP32"/>
      <c r="AEQ32"/>
      <c r="AER32"/>
      <c r="AES32"/>
      <c r="AET32"/>
      <c r="AEU32"/>
      <c r="AEV32"/>
      <c r="AEW32"/>
      <c r="AEX32"/>
      <c r="AEY32"/>
      <c r="AEZ32"/>
      <c r="AFA32"/>
      <c r="AFB32"/>
      <c r="AFC32"/>
      <c r="AFD32"/>
      <c r="AFE32"/>
      <c r="AFF32"/>
      <c r="AFG32"/>
      <c r="AFH32"/>
      <c r="AFI32"/>
      <c r="AFJ32"/>
      <c r="AFK32"/>
      <c r="AFL32"/>
      <c r="AFM32"/>
      <c r="AFN32"/>
      <c r="AFO32"/>
      <c r="AFP32"/>
      <c r="AFQ32"/>
      <c r="AFR32"/>
      <c r="AFS32"/>
      <c r="AFT32"/>
      <c r="AFU32"/>
      <c r="AFV32"/>
      <c r="AFW32"/>
      <c r="AFX32"/>
      <c r="AFY32"/>
      <c r="AFZ32"/>
      <c r="AGA32"/>
      <c r="AGB32"/>
      <c r="AGC32"/>
      <c r="AGD32"/>
      <c r="AGE32"/>
      <c r="AGF32"/>
      <c r="AGG32"/>
      <c r="AGH32"/>
      <c r="AGI32"/>
      <c r="AGJ32"/>
      <c r="AGK32"/>
      <c r="AGL32"/>
      <c r="AGM32"/>
      <c r="AGN32"/>
      <c r="AGO32"/>
      <c r="AGP32"/>
      <c r="AGQ32"/>
      <c r="AGR32"/>
      <c r="AGS32"/>
      <c r="AGT32"/>
      <c r="AGU32"/>
      <c r="AGV32"/>
      <c r="AGW32"/>
      <c r="AGX32"/>
      <c r="AGY32"/>
      <c r="AGZ32"/>
      <c r="AHA32"/>
      <c r="AHB32"/>
      <c r="AHC32"/>
      <c r="AHD32"/>
      <c r="AHE32"/>
      <c r="AHF32"/>
      <c r="AHG32"/>
      <c r="AHH32"/>
      <c r="AHI32"/>
      <c r="AHJ32"/>
      <c r="AHK32"/>
      <c r="AHL32"/>
      <c r="AHM32"/>
      <c r="AHN32"/>
      <c r="AHO32"/>
      <c r="AHP32"/>
      <c r="AHQ32"/>
      <c r="AHR32"/>
      <c r="AHS32"/>
      <c r="AHT32"/>
      <c r="AHU32"/>
      <c r="AHV32"/>
      <c r="AHW32"/>
      <c r="AHX32"/>
      <c r="AHY32"/>
      <c r="AHZ32"/>
      <c r="AIA32"/>
      <c r="AIB32"/>
      <c r="AIC32"/>
      <c r="AID32"/>
      <c r="AIE32"/>
      <c r="AIF32"/>
      <c r="AIG32"/>
      <c r="AIH32"/>
      <c r="AII32"/>
      <c r="AIJ32"/>
      <c r="AIK32"/>
      <c r="AIL32"/>
      <c r="AIM32"/>
      <c r="AIN32"/>
      <c r="AIO32"/>
      <c r="AIP32"/>
      <c r="AIQ32"/>
      <c r="AIR32"/>
      <c r="AIS32"/>
      <c r="AIT32"/>
      <c r="AIU32"/>
      <c r="AIV32"/>
      <c r="AIW32"/>
      <c r="AIX32"/>
      <c r="AIY32"/>
      <c r="AIZ32"/>
      <c r="AJA32"/>
      <c r="AJB32"/>
      <c r="AJC32"/>
      <c r="AJD32"/>
      <c r="AJE32"/>
      <c r="AJF32"/>
      <c r="AJG32"/>
      <c r="AJH32"/>
      <c r="AJI32"/>
      <c r="AJJ32"/>
      <c r="AJK32"/>
      <c r="AJL32"/>
      <c r="AJM32"/>
      <c r="AJN32"/>
      <c r="AJO32"/>
      <c r="AJP32"/>
      <c r="AJQ32"/>
      <c r="AJR32"/>
      <c r="AJS32"/>
      <c r="AJT32"/>
      <c r="AJU32"/>
      <c r="AJV32"/>
      <c r="AJW32"/>
      <c r="AJX32"/>
      <c r="AJY32"/>
      <c r="AJZ32"/>
      <c r="AKA32"/>
      <c r="AKB32"/>
      <c r="AKC32"/>
      <c r="AKD32"/>
      <c r="AKE32"/>
      <c r="AKF32"/>
      <c r="AKG32"/>
      <c r="AKH32"/>
      <c r="AKI32"/>
      <c r="AKJ32"/>
      <c r="AKK32"/>
      <c r="AKL32"/>
      <c r="AKM32"/>
      <c r="AKN32"/>
      <c r="AKO32"/>
      <c r="AKP32"/>
      <c r="AKQ32"/>
      <c r="AKR32"/>
      <c r="AKS32"/>
      <c r="AKT32"/>
      <c r="AKU32"/>
      <c r="AKV32"/>
      <c r="AKW32"/>
      <c r="AKX32"/>
      <c r="AKY32"/>
      <c r="AKZ32"/>
      <c r="ALA32"/>
      <c r="ALB32"/>
      <c r="ALC32"/>
      <c r="ALD32"/>
      <c r="ALE32"/>
      <c r="ALF32"/>
      <c r="ALG32"/>
      <c r="ALH32"/>
      <c r="ALI32"/>
      <c r="ALJ32"/>
      <c r="ALK32"/>
      <c r="ALL32"/>
      <c r="ALM32"/>
      <c r="ALN32"/>
      <c r="ALO32"/>
      <c r="ALP32"/>
      <c r="ALQ32"/>
      <c r="ALR32"/>
      <c r="ALS32"/>
      <c r="ALT32"/>
      <c r="ALU32"/>
      <c r="ALV32"/>
      <c r="ALW32"/>
      <c r="ALX32"/>
      <c r="ALY32"/>
      <c r="ALZ32"/>
      <c r="AMA32"/>
      <c r="AMB32"/>
      <c r="AMC32"/>
      <c r="AMD32"/>
      <c r="AME32"/>
      <c r="AMF32"/>
      <c r="AMG32"/>
      <c r="AMH32"/>
      <c r="AMI32"/>
      <c r="AMJ32"/>
    </row>
    <row r="33" spans="1:1024" ht="14" customHeight="1" x14ac:dyDescent="0.2">
      <c r="A33" s="6"/>
      <c r="B33" s="6"/>
      <c r="C33" s="6"/>
      <c r="D33" s="6"/>
      <c r="E33" s="6"/>
      <c r="F33" s="6"/>
      <c r="G33" s="6"/>
      <c r="H33" s="6"/>
      <c r="I33" s="6"/>
      <c r="J33" s="7"/>
      <c r="K33" s="7"/>
      <c r="L33" s="7"/>
      <c r="M33" s="7"/>
      <c r="N33" s="7"/>
      <c r="O33" s="7"/>
      <c r="P33" s="7"/>
      <c r="Q33" s="7"/>
      <c r="R33" s="7"/>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c r="OK33"/>
      <c r="OL33"/>
      <c r="OM33"/>
      <c r="ON33"/>
      <c r="OO33"/>
      <c r="OP33"/>
      <c r="OQ33"/>
      <c r="OR33"/>
      <c r="OS33"/>
      <c r="OT33"/>
      <c r="OU33"/>
      <c r="OV33"/>
      <c r="OW33"/>
      <c r="OX33"/>
      <c r="OY33"/>
      <c r="OZ33"/>
      <c r="PA33"/>
      <c r="PB33"/>
      <c r="PC33"/>
      <c r="PD33"/>
      <c r="PE33"/>
      <c r="PF33"/>
      <c r="PG33"/>
      <c r="PH33"/>
      <c r="PI33"/>
      <c r="PJ33"/>
      <c r="PK33"/>
      <c r="PL33"/>
      <c r="PM33"/>
      <c r="PN33"/>
      <c r="PO33"/>
      <c r="PP33"/>
      <c r="PQ33"/>
      <c r="PR33"/>
      <c r="PS33"/>
      <c r="PT33"/>
      <c r="PU33"/>
      <c r="PV33"/>
      <c r="PW33"/>
      <c r="PX33"/>
      <c r="PY33"/>
      <c r="PZ33"/>
      <c r="QA33"/>
      <c r="QB33"/>
      <c r="QC33"/>
      <c r="QD33"/>
      <c r="QE33"/>
      <c r="QF33"/>
      <c r="QG33"/>
      <c r="QH33"/>
      <c r="QI33"/>
      <c r="QJ33"/>
      <c r="QK33"/>
      <c r="QL33"/>
      <c r="QM33"/>
      <c r="QN33"/>
      <c r="QO33"/>
      <c r="QP33"/>
      <c r="QQ33"/>
      <c r="QR33"/>
      <c r="QS33"/>
      <c r="QT33"/>
      <c r="QU33"/>
      <c r="QV33"/>
      <c r="QW33"/>
      <c r="QX33"/>
      <c r="QY33"/>
      <c r="QZ33"/>
      <c r="RA33"/>
      <c r="RB33"/>
      <c r="RC33"/>
      <c r="RD33"/>
      <c r="RE33"/>
      <c r="RF33"/>
      <c r="RG33"/>
      <c r="RH33"/>
      <c r="RI33"/>
      <c r="RJ33"/>
      <c r="RK33"/>
      <c r="RL33"/>
      <c r="RM33"/>
      <c r="RN33"/>
      <c r="RO33"/>
      <c r="RP33"/>
      <c r="RQ33"/>
      <c r="RR33"/>
      <c r="RS33"/>
      <c r="RT33"/>
      <c r="RU33"/>
      <c r="RV33"/>
      <c r="RW33"/>
      <c r="RX33"/>
      <c r="RY33"/>
      <c r="RZ33"/>
      <c r="SA33"/>
      <c r="SB33"/>
      <c r="SC33"/>
      <c r="SD33"/>
      <c r="SE33"/>
      <c r="SF33"/>
      <c r="SG33"/>
      <c r="SH33"/>
      <c r="SI33"/>
      <c r="SJ33"/>
      <c r="SK33"/>
      <c r="SL33"/>
      <c r="SM33"/>
      <c r="SN33"/>
      <c r="SO33"/>
      <c r="SP33"/>
      <c r="SQ33"/>
      <c r="SR33"/>
      <c r="SS33"/>
      <c r="ST33"/>
      <c r="SU33"/>
      <c r="SV33"/>
      <c r="SW33"/>
      <c r="SX33"/>
      <c r="SY33"/>
      <c r="SZ33"/>
      <c r="TA33"/>
      <c r="TB33"/>
      <c r="TC33"/>
      <c r="TD33"/>
      <c r="TE33"/>
      <c r="TF33"/>
      <c r="TG33"/>
      <c r="TH33"/>
      <c r="TI33"/>
      <c r="TJ33"/>
      <c r="TK33"/>
      <c r="TL33"/>
      <c r="TM33"/>
      <c r="TN33"/>
      <c r="TO33"/>
      <c r="TP33"/>
      <c r="TQ33"/>
      <c r="TR33"/>
      <c r="TS33"/>
      <c r="TT33"/>
      <c r="TU33"/>
      <c r="TV33"/>
      <c r="TW33"/>
      <c r="TX33"/>
      <c r="TY33"/>
      <c r="TZ33"/>
      <c r="UA33"/>
      <c r="UB33"/>
      <c r="UC33"/>
      <c r="UD33"/>
      <c r="UE33"/>
      <c r="UF33"/>
      <c r="UG33"/>
      <c r="UH33"/>
      <c r="UI33"/>
      <c r="UJ33"/>
      <c r="UK33"/>
      <c r="UL33"/>
      <c r="UM33"/>
      <c r="UN33"/>
      <c r="UO33"/>
      <c r="UP33"/>
      <c r="UQ33"/>
      <c r="UR33"/>
      <c r="US33"/>
      <c r="UT33"/>
      <c r="UU33"/>
      <c r="UV33"/>
      <c r="UW33"/>
      <c r="UX33"/>
      <c r="UY33"/>
      <c r="UZ33"/>
      <c r="VA33"/>
      <c r="VB33"/>
      <c r="VC33"/>
      <c r="VD33"/>
      <c r="VE33"/>
      <c r="VF33"/>
      <c r="VG33"/>
      <c r="VH33"/>
      <c r="VI33"/>
      <c r="VJ33"/>
      <c r="VK33"/>
      <c r="VL33"/>
      <c r="VM33"/>
      <c r="VN33"/>
      <c r="VO33"/>
      <c r="VP33"/>
      <c r="VQ33"/>
      <c r="VR33"/>
      <c r="VS33"/>
      <c r="VT33"/>
      <c r="VU33"/>
      <c r="VV33"/>
      <c r="VW33"/>
      <c r="VX33"/>
      <c r="VY33"/>
      <c r="VZ33"/>
      <c r="WA33"/>
      <c r="WB33"/>
      <c r="WC33"/>
      <c r="WD33"/>
      <c r="WE33"/>
      <c r="WF33"/>
      <c r="WG33"/>
      <c r="WH33"/>
      <c r="WI33"/>
      <c r="WJ33"/>
      <c r="WK33"/>
      <c r="WL33"/>
      <c r="WM33"/>
      <c r="WN33"/>
      <c r="WO33"/>
      <c r="WP33"/>
      <c r="WQ33"/>
      <c r="WR33"/>
      <c r="WS33"/>
      <c r="WT33"/>
      <c r="WU33"/>
      <c r="WV33"/>
      <c r="WW33"/>
      <c r="WX33"/>
      <c r="WY33"/>
      <c r="WZ33"/>
      <c r="XA33"/>
      <c r="XB33"/>
      <c r="XC33"/>
      <c r="XD33"/>
      <c r="XE33"/>
      <c r="XF33"/>
      <c r="XG33"/>
      <c r="XH33"/>
      <c r="XI33"/>
      <c r="XJ33"/>
      <c r="XK33"/>
      <c r="XL33"/>
      <c r="XM33"/>
      <c r="XN33"/>
      <c r="XO33"/>
      <c r="XP33"/>
      <c r="XQ33"/>
      <c r="XR33"/>
      <c r="XS33"/>
      <c r="XT33"/>
      <c r="XU33"/>
      <c r="XV33"/>
      <c r="XW33"/>
      <c r="XX33"/>
      <c r="XY33"/>
      <c r="XZ33"/>
      <c r="YA33"/>
      <c r="YB33"/>
      <c r="YC33"/>
      <c r="YD33"/>
      <c r="YE33"/>
      <c r="YF33"/>
      <c r="YG33"/>
      <c r="YH33"/>
      <c r="YI33"/>
      <c r="YJ33"/>
      <c r="YK33"/>
      <c r="YL33"/>
      <c r="YM33"/>
      <c r="YN33"/>
      <c r="YO33"/>
      <c r="YP33"/>
      <c r="YQ33"/>
      <c r="YR33"/>
      <c r="YS33"/>
      <c r="YT33"/>
      <c r="YU33"/>
      <c r="YV33"/>
      <c r="YW33"/>
      <c r="YX33"/>
      <c r="YY33"/>
      <c r="YZ33"/>
      <c r="ZA33"/>
      <c r="ZB33"/>
      <c r="ZC33"/>
      <c r="ZD33"/>
      <c r="ZE33"/>
      <c r="ZF33"/>
      <c r="ZG33"/>
      <c r="ZH33"/>
      <c r="ZI33"/>
      <c r="ZJ33"/>
      <c r="ZK33"/>
      <c r="ZL33"/>
      <c r="ZM33"/>
      <c r="ZN33"/>
      <c r="ZO33"/>
      <c r="ZP33"/>
      <c r="ZQ33"/>
      <c r="ZR33"/>
      <c r="ZS33"/>
      <c r="ZT33"/>
      <c r="ZU33"/>
      <c r="ZV33"/>
      <c r="ZW33"/>
      <c r="ZX33"/>
      <c r="ZY33"/>
      <c r="ZZ33"/>
      <c r="AAA33"/>
      <c r="AAB33"/>
      <c r="AAC33"/>
      <c r="AAD33"/>
      <c r="AAE33"/>
      <c r="AAF33"/>
      <c r="AAG33"/>
      <c r="AAH33"/>
      <c r="AAI33"/>
      <c r="AAJ33"/>
      <c r="AAK33"/>
      <c r="AAL33"/>
      <c r="AAM33"/>
      <c r="AAN33"/>
      <c r="AAO33"/>
      <c r="AAP33"/>
      <c r="AAQ33"/>
      <c r="AAR33"/>
      <c r="AAS33"/>
      <c r="AAT33"/>
      <c r="AAU33"/>
      <c r="AAV33"/>
      <c r="AAW33"/>
      <c r="AAX33"/>
      <c r="AAY33"/>
      <c r="AAZ33"/>
      <c r="ABA33"/>
      <c r="ABB33"/>
      <c r="ABC33"/>
      <c r="ABD33"/>
      <c r="ABE33"/>
      <c r="ABF33"/>
      <c r="ABG33"/>
      <c r="ABH33"/>
      <c r="ABI33"/>
      <c r="ABJ33"/>
      <c r="ABK33"/>
      <c r="ABL33"/>
      <c r="ABM33"/>
      <c r="ABN33"/>
      <c r="ABO33"/>
      <c r="ABP33"/>
      <c r="ABQ33"/>
      <c r="ABR33"/>
      <c r="ABS33"/>
      <c r="ABT33"/>
      <c r="ABU33"/>
      <c r="ABV33"/>
      <c r="ABW33"/>
      <c r="ABX33"/>
      <c r="ABY33"/>
      <c r="ABZ33"/>
      <c r="ACA33"/>
      <c r="ACB33"/>
      <c r="ACC33"/>
      <c r="ACD33"/>
      <c r="ACE33"/>
      <c r="ACF33"/>
      <c r="ACG33"/>
      <c r="ACH33"/>
      <c r="ACI33"/>
      <c r="ACJ33"/>
      <c r="ACK33"/>
      <c r="ACL33"/>
      <c r="ACM33"/>
      <c r="ACN33"/>
      <c r="ACO33"/>
      <c r="ACP33"/>
      <c r="ACQ33"/>
      <c r="ACR33"/>
      <c r="ACS33"/>
      <c r="ACT33"/>
      <c r="ACU33"/>
      <c r="ACV33"/>
      <c r="ACW33"/>
      <c r="ACX33"/>
      <c r="ACY33"/>
      <c r="ACZ33"/>
      <c r="ADA33"/>
      <c r="ADB33"/>
      <c r="ADC33"/>
      <c r="ADD33"/>
      <c r="ADE33"/>
      <c r="ADF33"/>
      <c r="ADG33"/>
      <c r="ADH33"/>
      <c r="ADI33"/>
      <c r="ADJ33"/>
      <c r="ADK33"/>
      <c r="ADL33"/>
      <c r="ADM33"/>
      <c r="ADN33"/>
      <c r="ADO33"/>
      <c r="ADP33"/>
      <c r="ADQ33"/>
      <c r="ADR33"/>
      <c r="ADS33"/>
      <c r="ADT33"/>
      <c r="ADU33"/>
      <c r="ADV33"/>
      <c r="ADW33"/>
      <c r="ADX33"/>
      <c r="ADY33"/>
      <c r="ADZ33"/>
      <c r="AEA33"/>
      <c r="AEB33"/>
      <c r="AEC33"/>
      <c r="AED33"/>
      <c r="AEE33"/>
      <c r="AEF33"/>
      <c r="AEG33"/>
      <c r="AEH33"/>
      <c r="AEI33"/>
      <c r="AEJ33"/>
      <c r="AEK33"/>
      <c r="AEL33"/>
      <c r="AEM33"/>
      <c r="AEN33"/>
      <c r="AEO33"/>
      <c r="AEP33"/>
      <c r="AEQ33"/>
      <c r="AER33"/>
      <c r="AES33"/>
      <c r="AET33"/>
      <c r="AEU33"/>
      <c r="AEV33"/>
      <c r="AEW33"/>
      <c r="AEX33"/>
      <c r="AEY33"/>
      <c r="AEZ33"/>
      <c r="AFA33"/>
      <c r="AFB33"/>
      <c r="AFC33"/>
      <c r="AFD33"/>
      <c r="AFE33"/>
      <c r="AFF33"/>
      <c r="AFG33"/>
      <c r="AFH33"/>
      <c r="AFI33"/>
      <c r="AFJ33"/>
      <c r="AFK33"/>
      <c r="AFL33"/>
      <c r="AFM33"/>
      <c r="AFN33"/>
      <c r="AFO33"/>
      <c r="AFP33"/>
      <c r="AFQ33"/>
      <c r="AFR33"/>
      <c r="AFS33"/>
      <c r="AFT33"/>
      <c r="AFU33"/>
      <c r="AFV33"/>
      <c r="AFW33"/>
      <c r="AFX33"/>
      <c r="AFY33"/>
      <c r="AFZ33"/>
      <c r="AGA33"/>
      <c r="AGB33"/>
      <c r="AGC33"/>
      <c r="AGD33"/>
      <c r="AGE33"/>
      <c r="AGF33"/>
      <c r="AGG33"/>
      <c r="AGH33"/>
      <c r="AGI33"/>
      <c r="AGJ33"/>
      <c r="AGK33"/>
      <c r="AGL33"/>
      <c r="AGM33"/>
      <c r="AGN33"/>
      <c r="AGO33"/>
      <c r="AGP33"/>
      <c r="AGQ33"/>
      <c r="AGR33"/>
      <c r="AGS33"/>
      <c r="AGT33"/>
      <c r="AGU33"/>
      <c r="AGV33"/>
      <c r="AGW33"/>
      <c r="AGX33"/>
      <c r="AGY33"/>
      <c r="AGZ33"/>
      <c r="AHA33"/>
      <c r="AHB33"/>
      <c r="AHC33"/>
      <c r="AHD33"/>
      <c r="AHE33"/>
      <c r="AHF33"/>
      <c r="AHG33"/>
      <c r="AHH33"/>
      <c r="AHI33"/>
      <c r="AHJ33"/>
      <c r="AHK33"/>
      <c r="AHL33"/>
      <c r="AHM33"/>
      <c r="AHN33"/>
      <c r="AHO33"/>
      <c r="AHP33"/>
      <c r="AHQ33"/>
      <c r="AHR33"/>
      <c r="AHS33"/>
      <c r="AHT33"/>
      <c r="AHU33"/>
      <c r="AHV33"/>
      <c r="AHW33"/>
      <c r="AHX33"/>
      <c r="AHY33"/>
      <c r="AHZ33"/>
      <c r="AIA33"/>
      <c r="AIB33"/>
      <c r="AIC33"/>
      <c r="AID33"/>
      <c r="AIE33"/>
      <c r="AIF33"/>
      <c r="AIG33"/>
      <c r="AIH33"/>
      <c r="AII33"/>
      <c r="AIJ33"/>
      <c r="AIK33"/>
      <c r="AIL33"/>
      <c r="AIM33"/>
      <c r="AIN33"/>
      <c r="AIO33"/>
      <c r="AIP33"/>
      <c r="AIQ33"/>
      <c r="AIR33"/>
      <c r="AIS33"/>
      <c r="AIT33"/>
      <c r="AIU33"/>
      <c r="AIV33"/>
      <c r="AIW33"/>
      <c r="AIX33"/>
      <c r="AIY33"/>
      <c r="AIZ33"/>
      <c r="AJA33"/>
      <c r="AJB33"/>
      <c r="AJC33"/>
      <c r="AJD33"/>
      <c r="AJE33"/>
      <c r="AJF33"/>
      <c r="AJG33"/>
      <c r="AJH33"/>
      <c r="AJI33"/>
      <c r="AJJ33"/>
      <c r="AJK33"/>
      <c r="AJL33"/>
      <c r="AJM33"/>
      <c r="AJN33"/>
      <c r="AJO33"/>
      <c r="AJP33"/>
      <c r="AJQ33"/>
      <c r="AJR33"/>
      <c r="AJS33"/>
      <c r="AJT33"/>
      <c r="AJU33"/>
      <c r="AJV33"/>
      <c r="AJW33"/>
      <c r="AJX33"/>
      <c r="AJY33"/>
      <c r="AJZ33"/>
      <c r="AKA33"/>
      <c r="AKB33"/>
      <c r="AKC33"/>
      <c r="AKD33"/>
      <c r="AKE33"/>
      <c r="AKF33"/>
      <c r="AKG33"/>
      <c r="AKH33"/>
      <c r="AKI33"/>
      <c r="AKJ33"/>
      <c r="AKK33"/>
      <c r="AKL33"/>
      <c r="AKM33"/>
      <c r="AKN33"/>
      <c r="AKO33"/>
      <c r="AKP33"/>
      <c r="AKQ33"/>
      <c r="AKR33"/>
      <c r="AKS33"/>
      <c r="AKT33"/>
      <c r="AKU33"/>
      <c r="AKV33"/>
      <c r="AKW33"/>
      <c r="AKX33"/>
      <c r="AKY33"/>
      <c r="AKZ33"/>
      <c r="ALA33"/>
      <c r="ALB33"/>
      <c r="ALC33"/>
      <c r="ALD33"/>
      <c r="ALE33"/>
      <c r="ALF33"/>
      <c r="ALG33"/>
      <c r="ALH33"/>
      <c r="ALI33"/>
      <c r="ALJ33"/>
      <c r="ALK33"/>
      <c r="ALL33"/>
      <c r="ALM33"/>
      <c r="ALN33"/>
      <c r="ALO33"/>
      <c r="ALP33"/>
      <c r="ALQ33"/>
      <c r="ALR33"/>
      <c r="ALS33"/>
      <c r="ALT33"/>
      <c r="ALU33"/>
      <c r="ALV33"/>
      <c r="ALW33"/>
      <c r="ALX33"/>
      <c r="ALY33"/>
      <c r="ALZ33"/>
      <c r="AMA33"/>
      <c r="AMB33"/>
      <c r="AMC33"/>
      <c r="AMD33"/>
      <c r="AME33"/>
      <c r="AMF33"/>
      <c r="AMG33"/>
      <c r="AMH33"/>
      <c r="AMI33"/>
      <c r="AMJ33"/>
    </row>
    <row r="34" spans="1:1024" ht="17" customHeight="1" x14ac:dyDescent="0.2">
      <c r="A34" s="417" t="s">
        <v>215</v>
      </c>
      <c r="B34" s="417"/>
      <c r="C34" s="417"/>
      <c r="D34" s="417"/>
      <c r="E34" s="417"/>
      <c r="F34" s="6"/>
      <c r="G34" s="6"/>
      <c r="H34" s="6"/>
      <c r="I34" s="6"/>
      <c r="J34" s="7"/>
      <c r="K34" s="7"/>
      <c r="L34" s="7"/>
      <c r="M34" s="7"/>
      <c r="N34" s="7"/>
      <c r="O34" s="7"/>
      <c r="P34" s="7"/>
      <c r="Q34" s="7"/>
      <c r="R34" s="7"/>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c r="AMD34"/>
      <c r="AME34"/>
      <c r="AMF34"/>
      <c r="AMG34"/>
      <c r="AMH34"/>
      <c r="AMI34"/>
      <c r="AMJ34"/>
    </row>
    <row r="35" spans="1:1024" s="7" customFormat="1" ht="13.5" customHeight="1" x14ac:dyDescent="0.15">
      <c r="A35" s="107"/>
      <c r="B35" s="107"/>
      <c r="C35" s="107"/>
      <c r="D35" s="107"/>
      <c r="E35" s="107"/>
      <c r="F35" s="6"/>
      <c r="G35" s="6"/>
      <c r="H35" s="6"/>
      <c r="I35" s="6"/>
    </row>
    <row r="36" spans="1:1024" ht="14" customHeight="1" x14ac:dyDescent="0.2">
      <c r="A36" s="428" t="s">
        <v>216</v>
      </c>
      <c r="B36" s="428"/>
      <c r="C36" s="428"/>
      <c r="D36" s="428"/>
      <c r="E36" s="428"/>
      <c r="F36" s="6"/>
      <c r="G36" s="6"/>
      <c r="H36" s="6"/>
      <c r="I36" s="6"/>
      <c r="J36" s="7"/>
      <c r="K36" s="7"/>
      <c r="L36" s="7"/>
      <c r="M36" s="7"/>
      <c r="N36" s="7"/>
      <c r="O36" s="7"/>
      <c r="P36" s="7"/>
      <c r="Q36" s="7"/>
      <c r="R36" s="7"/>
    </row>
    <row r="37" spans="1:1024" ht="139.5" customHeight="1" x14ac:dyDescent="0.2">
      <c r="A37" s="415" t="s">
        <v>217</v>
      </c>
      <c r="B37" s="415"/>
      <c r="C37" s="415"/>
      <c r="D37" s="415"/>
      <c r="E37" s="415"/>
      <c r="F37" s="6"/>
      <c r="G37" s="6"/>
      <c r="H37" s="6"/>
      <c r="I37" s="6"/>
      <c r="J37" s="7"/>
      <c r="K37" s="7"/>
      <c r="L37" s="7"/>
      <c r="M37" s="7"/>
      <c r="N37" s="7"/>
      <c r="O37" s="7"/>
      <c r="P37" s="7"/>
      <c r="Q37" s="7"/>
      <c r="R37" s="7"/>
    </row>
    <row r="38" spans="1:1024" ht="103.5" customHeight="1" x14ac:dyDescent="0.2">
      <c r="A38" s="402" t="s">
        <v>218</v>
      </c>
      <c r="B38" s="402"/>
      <c r="C38" s="402"/>
      <c r="D38" s="402"/>
      <c r="E38" s="402"/>
      <c r="F38" s="6"/>
      <c r="G38" s="6"/>
      <c r="H38" s="6"/>
      <c r="I38" s="6"/>
      <c r="J38" s="7"/>
      <c r="K38" s="7"/>
      <c r="L38" s="7"/>
      <c r="M38" s="7"/>
      <c r="N38" s="7"/>
      <c r="O38" s="7"/>
      <c r="P38" s="7"/>
      <c r="Q38" s="7"/>
      <c r="R38" s="7"/>
    </row>
    <row r="39" spans="1:1024" ht="14" customHeight="1" x14ac:dyDescent="0.2">
      <c r="A39" s="6"/>
      <c r="B39" s="6"/>
      <c r="C39" s="6"/>
      <c r="D39" s="6"/>
      <c r="E39" s="6"/>
      <c r="F39" s="6"/>
      <c r="G39" s="6"/>
      <c r="H39" s="6"/>
      <c r="I39" s="6"/>
      <c r="J39" s="7"/>
      <c r="K39" s="7"/>
      <c r="L39" s="7"/>
      <c r="M39" s="7"/>
      <c r="N39" s="7"/>
      <c r="O39" s="7"/>
      <c r="P39" s="7"/>
      <c r="Q39" s="7"/>
      <c r="R39" s="7"/>
    </row>
    <row r="40" spans="1:1024" ht="14" customHeight="1" x14ac:dyDescent="0.2">
      <c r="A40" s="6"/>
      <c r="B40" s="6"/>
      <c r="C40" s="6"/>
      <c r="D40" s="6"/>
      <c r="E40" s="6"/>
      <c r="F40" s="6"/>
      <c r="G40" s="6"/>
      <c r="H40" s="6"/>
      <c r="I40" s="6"/>
      <c r="J40" s="7"/>
      <c r="K40" s="7"/>
      <c r="L40" s="7"/>
      <c r="M40" s="7"/>
      <c r="N40" s="7"/>
      <c r="O40" s="7"/>
      <c r="P40" s="7"/>
      <c r="Q40" s="7"/>
      <c r="R40" s="7"/>
    </row>
    <row r="41" spans="1:1024" ht="14" customHeight="1" x14ac:dyDescent="0.2">
      <c r="A41" s="6"/>
      <c r="B41" s="6"/>
      <c r="C41" s="6"/>
      <c r="D41" s="6"/>
      <c r="E41" s="6"/>
      <c r="F41" s="6"/>
      <c r="G41" s="6"/>
      <c r="H41" s="6"/>
      <c r="I41" s="6"/>
      <c r="J41" s="7"/>
      <c r="K41" s="7"/>
      <c r="L41" s="7"/>
      <c r="M41" s="7"/>
      <c r="N41" s="7"/>
      <c r="O41" s="7"/>
      <c r="P41" s="7"/>
      <c r="Q41" s="7"/>
      <c r="R41" s="7"/>
    </row>
    <row r="42" spans="1:1024" ht="14" customHeight="1" x14ac:dyDescent="0.2">
      <c r="A42" s="6"/>
      <c r="B42" s="6"/>
      <c r="C42" s="6"/>
      <c r="D42" s="6"/>
      <c r="E42" s="6"/>
      <c r="F42" s="6"/>
      <c r="G42" s="6"/>
      <c r="H42" s="6"/>
      <c r="I42" s="6"/>
      <c r="J42" s="7"/>
      <c r="K42" s="7"/>
      <c r="L42" s="7"/>
      <c r="M42" s="7"/>
      <c r="N42" s="7"/>
      <c r="O42" s="7"/>
      <c r="P42" s="7"/>
      <c r="Q42" s="7"/>
      <c r="R42" s="7"/>
    </row>
  </sheetData>
  <sheetProtection sheet="1" objects="1" scenarios="1" formatCells="0" formatColumns="0" formatRows="0" insertColumns="0" insertRows="0" insertHyperlinks="0" deleteColumns="0" deleteRows="0" sort="0" autoFilter="0" pivotTables="0"/>
  <mergeCells count="9">
    <mergeCell ref="A34:E34"/>
    <mergeCell ref="A36:E36"/>
    <mergeCell ref="A37:E37"/>
    <mergeCell ref="A38:E38"/>
    <mergeCell ref="B1:D1"/>
    <mergeCell ref="A2:E2"/>
    <mergeCell ref="C4:D4"/>
    <mergeCell ref="C14:D14"/>
    <mergeCell ref="C24:D24"/>
  </mergeCells>
  <hyperlinks>
    <hyperlink ref="A38" r:id="rId1"/>
  </hyperlinks>
  <printOptions horizontalCentered="1" verticalCentered="1"/>
  <pageMargins left="0.5" right="0.5" top="0.5" bottom="0.5" header="0.51180555555600005" footer="0.51180555555600005"/>
  <pageSetup orientation="landscape"/>
  <rowBreaks count="1" manualBreakCount="1">
    <brk id="32"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3"/>
  <sheetViews>
    <sheetView workbookViewId="0">
      <selection activeCell="A5" sqref="A5"/>
    </sheetView>
  </sheetViews>
  <sheetFormatPr baseColWidth="10" defaultColWidth="8.83203125" defaultRowHeight="15" x14ac:dyDescent="0.2"/>
  <cols>
    <col min="1" max="1" width="39.33203125" style="2" customWidth="1"/>
    <col min="2" max="3" width="16.5" style="2" customWidth="1"/>
    <col min="4" max="256" width="8.83203125" style="2" customWidth="1"/>
    <col min="257" max="257" width="27.33203125" style="2" customWidth="1"/>
    <col min="258" max="259" width="12.5" style="2" customWidth="1"/>
    <col min="260" max="512" width="8.83203125" style="2" customWidth="1"/>
    <col min="513" max="513" width="27.33203125" style="2" customWidth="1"/>
    <col min="514" max="515" width="12.5" style="2" customWidth="1"/>
    <col min="516" max="768" width="8.83203125" style="2" customWidth="1"/>
    <col min="769" max="769" width="27.33203125" style="2" customWidth="1"/>
    <col min="770" max="771" width="12.5" style="2" customWidth="1"/>
    <col min="772" max="1025" width="8.83203125" style="2" customWidth="1"/>
  </cols>
  <sheetData>
    <row r="1" spans="1:1024" ht="48.75" customHeight="1" x14ac:dyDescent="0.2">
      <c r="A1" s="432" t="s">
        <v>219</v>
      </c>
      <c r="B1" s="432"/>
      <c r="C1" s="432"/>
      <c r="D1" s="432"/>
      <c r="E1" s="432"/>
      <c r="F1" s="432"/>
      <c r="G1" s="432"/>
      <c r="H1" s="432"/>
      <c r="I1" s="432"/>
      <c r="J1" s="7" t="s">
        <v>1</v>
      </c>
      <c r="K1" s="7" t="s">
        <v>1</v>
      </c>
      <c r="L1" s="7" t="s">
        <v>1</v>
      </c>
      <c r="M1" s="7" t="s">
        <v>1</v>
      </c>
      <c r="N1" s="7" t="s">
        <v>1</v>
      </c>
      <c r="O1" s="7" t="s">
        <v>1</v>
      </c>
      <c r="P1" s="7" t="s">
        <v>1</v>
      </c>
      <c r="Q1" s="7" t="s">
        <v>1</v>
      </c>
      <c r="R1" s="7" t="s">
        <v>1</v>
      </c>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ht="18" customHeight="1" x14ac:dyDescent="0.2">
      <c r="A2" s="433" t="s">
        <v>26</v>
      </c>
      <c r="B2" s="433"/>
      <c r="C2" s="433"/>
      <c r="D2" s="433"/>
      <c r="E2" s="433"/>
      <c r="F2" s="433"/>
      <c r="G2" s="433"/>
      <c r="H2" s="433"/>
      <c r="I2" s="433"/>
      <c r="J2" s="7"/>
      <c r="K2" s="7"/>
      <c r="L2" s="7"/>
      <c r="M2" s="7"/>
      <c r="N2" s="7"/>
      <c r="O2" s="7"/>
      <c r="P2" s="7"/>
      <c r="Q2" s="7"/>
      <c r="R2" s="7"/>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ht="18" customHeight="1" x14ac:dyDescent="0.2">
      <c r="A3" s="261" t="s">
        <v>220</v>
      </c>
      <c r="B3" s="262"/>
      <c r="C3" s="26"/>
      <c r="D3" s="26"/>
      <c r="E3" s="26"/>
      <c r="F3" s="26"/>
      <c r="G3" s="26"/>
      <c r="H3" s="26"/>
      <c r="I3" s="263"/>
      <c r="J3" s="7"/>
      <c r="K3" s="7"/>
      <c r="L3" s="7"/>
      <c r="M3" s="7"/>
      <c r="N3" s="7"/>
      <c r="O3" s="7"/>
      <c r="P3" s="7"/>
      <c r="Q3" s="7"/>
      <c r="R3" s="7"/>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ht="25.5" customHeight="1" x14ac:dyDescent="0.2">
      <c r="A4" s="434" t="s">
        <v>221</v>
      </c>
      <c r="B4" s="434"/>
      <c r="C4" s="434"/>
      <c r="D4" s="434"/>
      <c r="E4" s="434"/>
      <c r="F4" s="434"/>
      <c r="G4" s="26"/>
      <c r="H4" s="26"/>
      <c r="I4" s="263"/>
      <c r="J4" s="7"/>
      <c r="K4" s="7"/>
      <c r="L4" s="7"/>
      <c r="M4" s="7"/>
      <c r="N4" s="7"/>
      <c r="O4" s="7"/>
      <c r="P4" s="7"/>
      <c r="Q4" s="7"/>
      <c r="R4" s="7"/>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ht="18" customHeight="1" x14ac:dyDescent="0.2">
      <c r="A5" s="6"/>
      <c r="B5" s="6"/>
      <c r="C5" s="6"/>
      <c r="D5" s="6"/>
      <c r="E5" s="6"/>
      <c r="F5" s="6"/>
      <c r="G5" s="6"/>
      <c r="H5" s="6"/>
      <c r="I5" s="7"/>
      <c r="J5" s="7"/>
      <c r="K5" s="7"/>
      <c r="L5" s="7"/>
      <c r="M5" s="7"/>
      <c r="N5" s="7"/>
      <c r="O5" s="7"/>
      <c r="P5" s="7"/>
      <c r="Q5" s="7"/>
      <c r="R5" s="7"/>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row>
    <row r="6" spans="1:1024" ht="18" customHeight="1" x14ac:dyDescent="0.2">
      <c r="A6" s="264"/>
      <c r="B6" s="9" t="s">
        <v>222</v>
      </c>
      <c r="C6" s="9" t="s">
        <v>223</v>
      </c>
      <c r="D6" s="6"/>
      <c r="E6" s="6"/>
      <c r="F6" s="6"/>
      <c r="G6" s="6"/>
      <c r="H6" s="6"/>
      <c r="I6" s="7"/>
      <c r="J6" s="7"/>
      <c r="K6" s="7"/>
      <c r="L6" s="7"/>
      <c r="M6" s="7"/>
      <c r="N6" s="7"/>
      <c r="O6" s="7"/>
      <c r="P6" s="7"/>
      <c r="Q6" s="7"/>
      <c r="R6" s="7"/>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row>
    <row r="7" spans="1:1024" ht="18" customHeight="1" x14ac:dyDescent="0.2">
      <c r="A7" s="6" t="s">
        <v>224</v>
      </c>
      <c r="B7" s="265"/>
      <c r="C7" s="266"/>
      <c r="D7" s="6"/>
      <c r="E7" s="6"/>
      <c r="F7" s="6"/>
      <c r="G7" s="6"/>
      <c r="H7" s="6"/>
      <c r="I7" s="7"/>
      <c r="J7" s="7"/>
      <c r="K7" s="7"/>
      <c r="L7" s="7"/>
      <c r="M7" s="7"/>
      <c r="N7" s="7"/>
      <c r="O7" s="7"/>
      <c r="P7" s="7"/>
      <c r="Q7" s="7"/>
      <c r="R7" s="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row>
    <row r="8" spans="1:1024" ht="18" customHeight="1" x14ac:dyDescent="0.2">
      <c r="A8" s="6" t="s">
        <v>225</v>
      </c>
      <c r="B8" s="267"/>
      <c r="C8" s="268"/>
      <c r="D8" s="6"/>
      <c r="E8" s="6"/>
      <c r="F8" s="6"/>
      <c r="G8" s="6"/>
      <c r="H8" s="6"/>
      <c r="I8" s="7"/>
      <c r="J8" s="7"/>
      <c r="K8" s="7"/>
      <c r="L8" s="7"/>
      <c r="M8" s="7"/>
      <c r="N8" s="7"/>
      <c r="O8" s="7"/>
      <c r="P8" s="7"/>
      <c r="Q8" s="7"/>
      <c r="R8" s="7"/>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row>
    <row r="9" spans="1:1024" ht="18" customHeight="1" x14ac:dyDescent="0.2">
      <c r="A9" s="6" t="s">
        <v>226</v>
      </c>
      <c r="B9" s="267"/>
      <c r="C9" s="268"/>
      <c r="D9" s="6"/>
      <c r="E9" s="6"/>
      <c r="F9" s="6"/>
      <c r="G9" s="6"/>
      <c r="H9" s="6"/>
      <c r="I9" s="7"/>
      <c r="J9" s="7"/>
      <c r="K9" s="7"/>
      <c r="L9" s="7"/>
      <c r="M9" s="7"/>
      <c r="N9" s="7"/>
      <c r="O9" s="7"/>
      <c r="P9" s="7"/>
      <c r="Q9" s="7"/>
      <c r="R9" s="7"/>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row>
    <row r="10" spans="1:1024" ht="18" customHeight="1" x14ac:dyDescent="0.2">
      <c r="A10" s="6" t="s">
        <v>227</v>
      </c>
      <c r="B10" s="267"/>
      <c r="C10" s="268"/>
      <c r="D10" s="6"/>
      <c r="E10" s="6"/>
      <c r="F10" s="6"/>
      <c r="G10" s="6"/>
      <c r="H10" s="6"/>
      <c r="I10" s="7"/>
      <c r="J10" s="7"/>
      <c r="K10" s="7"/>
      <c r="L10" s="7"/>
      <c r="M10" s="7"/>
      <c r="N10" s="7"/>
      <c r="O10" s="7"/>
      <c r="P10" s="7"/>
      <c r="Q10" s="7"/>
      <c r="R10" s="7"/>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row>
    <row r="11" spans="1:1024" ht="18" customHeight="1" x14ac:dyDescent="0.2">
      <c r="A11" s="6" t="s">
        <v>228</v>
      </c>
      <c r="B11" s="267"/>
      <c r="C11" s="268"/>
      <c r="D11" s="6"/>
      <c r="E11" s="6"/>
      <c r="F11" s="6"/>
      <c r="G11" s="6"/>
      <c r="H11" s="6"/>
      <c r="I11" s="7"/>
      <c r="J11" s="7"/>
      <c r="K11" s="7"/>
      <c r="L11" s="7"/>
      <c r="M11" s="7"/>
      <c r="N11" s="7"/>
      <c r="O11" s="7"/>
      <c r="P11" s="7"/>
      <c r="Q11" s="7"/>
      <c r="R11" s="7"/>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row>
    <row r="12" spans="1:1024" ht="18" customHeight="1" x14ac:dyDescent="0.2">
      <c r="A12" s="6" t="s">
        <v>229</v>
      </c>
      <c r="B12" s="267"/>
      <c r="C12" s="268"/>
      <c r="D12" s="6"/>
      <c r="E12" s="6"/>
      <c r="F12" s="6"/>
      <c r="G12" s="6"/>
      <c r="H12" s="6"/>
      <c r="I12" s="7"/>
      <c r="J12" s="7"/>
      <c r="K12" s="7"/>
      <c r="L12" s="7"/>
      <c r="M12" s="7"/>
      <c r="N12" s="7"/>
      <c r="O12" s="7"/>
      <c r="P12" s="7"/>
      <c r="Q12" s="7"/>
      <c r="R12" s="7"/>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row>
    <row r="13" spans="1:1024" ht="18" customHeight="1" x14ac:dyDescent="0.2">
      <c r="A13" s="6" t="s">
        <v>230</v>
      </c>
      <c r="B13" s="267"/>
      <c r="C13" s="268"/>
      <c r="D13" s="6"/>
      <c r="E13" s="6"/>
      <c r="F13" s="6"/>
      <c r="G13" s="6"/>
      <c r="H13" s="6"/>
      <c r="I13" s="7"/>
      <c r="J13" s="7"/>
      <c r="K13" s="7"/>
      <c r="L13" s="7"/>
      <c r="M13" s="7"/>
      <c r="N13" s="7"/>
      <c r="O13" s="7"/>
      <c r="P13" s="7"/>
      <c r="Q13" s="7"/>
      <c r="R13" s="7"/>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row>
    <row r="14" spans="1:1024" ht="18" customHeight="1" x14ac:dyDescent="0.2">
      <c r="A14" s="6" t="s">
        <v>231</v>
      </c>
      <c r="B14" s="269"/>
      <c r="C14" s="270"/>
      <c r="D14" s="6"/>
      <c r="E14" s="6"/>
      <c r="F14" s="6"/>
      <c r="G14" s="6"/>
      <c r="H14" s="6"/>
      <c r="I14" s="7"/>
      <c r="J14" s="16"/>
      <c r="K14" s="16"/>
      <c r="L14" s="16"/>
      <c r="M14" s="16"/>
      <c r="N14" s="16"/>
      <c r="O14" s="16"/>
      <c r="P14" s="16"/>
      <c r="Q14" s="16"/>
      <c r="R14" s="16"/>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row>
    <row r="15" spans="1:1024" ht="31.5" customHeight="1" x14ac:dyDescent="0.2">
      <c r="A15" s="6"/>
      <c r="B15" s="6"/>
      <c r="C15" s="6"/>
      <c r="D15" s="271"/>
      <c r="E15" s="271"/>
      <c r="F15" s="271"/>
      <c r="G15" s="271"/>
      <c r="H15" s="271"/>
      <c r="I15" s="272"/>
      <c r="J15" s="19"/>
      <c r="K15" s="19"/>
      <c r="L15" s="19"/>
      <c r="M15" s="19"/>
      <c r="N15" s="19"/>
      <c r="O15" s="19"/>
      <c r="P15" s="19"/>
      <c r="Q15" s="19"/>
      <c r="R15" s="19"/>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row>
    <row r="16" spans="1:1024" ht="9.75" customHeight="1" x14ac:dyDescent="0.2">
      <c r="A16" s="6"/>
      <c r="B16" s="6"/>
      <c r="C16" s="6"/>
      <c r="D16" s="6"/>
      <c r="E16" s="6"/>
      <c r="F16" s="6"/>
      <c r="G16" s="6"/>
      <c r="H16" s="6"/>
      <c r="I16" s="7"/>
      <c r="J16" s="7"/>
      <c r="K16" s="7"/>
      <c r="L16" s="7"/>
      <c r="M16" s="7"/>
      <c r="N16" s="7"/>
      <c r="O16" s="7"/>
      <c r="P16" s="7"/>
      <c r="Q16" s="7"/>
      <c r="R16" s="7"/>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row>
    <row r="17" spans="1:1024" ht="17" customHeight="1" x14ac:dyDescent="0.2">
      <c r="A17" s="417" t="s">
        <v>232</v>
      </c>
      <c r="B17" s="417"/>
      <c r="C17" s="417"/>
      <c r="D17" s="417"/>
      <c r="E17" s="417"/>
      <c r="F17" s="417"/>
      <c r="G17" s="417"/>
      <c r="H17" s="417"/>
      <c r="I17" s="7"/>
      <c r="J17" s="7"/>
      <c r="K17" s="7"/>
      <c r="L17" s="7"/>
      <c r="M17" s="7"/>
      <c r="N17" s="7"/>
      <c r="O17" s="7"/>
      <c r="P17" s="7"/>
      <c r="Q17" s="7"/>
      <c r="R17" s="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row>
    <row r="18" spans="1:1024" s="78" customFormat="1" ht="10.5" customHeight="1" x14ac:dyDescent="0.15">
      <c r="A18" s="107"/>
      <c r="B18" s="107"/>
      <c r="C18" s="107"/>
      <c r="D18" s="107"/>
      <c r="E18" s="107"/>
      <c r="F18" s="107"/>
      <c r="G18" s="107"/>
      <c r="H18" s="107"/>
      <c r="I18" s="7"/>
      <c r="J18" s="7"/>
      <c r="K18" s="7"/>
      <c r="L18" s="7"/>
      <c r="M18" s="7"/>
      <c r="N18" s="7"/>
      <c r="O18" s="7"/>
      <c r="P18" s="7"/>
      <c r="Q18" s="7"/>
      <c r="R18" s="7"/>
    </row>
    <row r="19" spans="1:1024" ht="15" customHeight="1" x14ac:dyDescent="0.2">
      <c r="A19" s="418" t="s">
        <v>233</v>
      </c>
      <c r="B19" s="418"/>
      <c r="C19" s="418"/>
      <c r="D19" s="418"/>
      <c r="E19" s="418"/>
      <c r="F19" s="418"/>
      <c r="G19" s="418"/>
      <c r="H19" s="418"/>
      <c r="I19" s="78"/>
      <c r="J19" s="7"/>
      <c r="K19" s="7"/>
      <c r="L19" s="7"/>
      <c r="M19" s="7"/>
      <c r="N19" s="7"/>
      <c r="O19" s="7"/>
      <c r="P19" s="7"/>
      <c r="Q19" s="7"/>
      <c r="R19" s="7"/>
    </row>
    <row r="20" spans="1:1024" ht="93" customHeight="1" x14ac:dyDescent="0.2">
      <c r="A20" s="415" t="s">
        <v>234</v>
      </c>
      <c r="B20" s="415"/>
      <c r="C20" s="415"/>
      <c r="D20" s="415"/>
      <c r="E20" s="415"/>
      <c r="F20" s="415"/>
      <c r="G20" s="415"/>
      <c r="H20" s="415"/>
      <c r="I20" s="7"/>
      <c r="J20" s="7"/>
      <c r="K20" s="7"/>
      <c r="L20" s="7"/>
      <c r="M20" s="7"/>
      <c r="N20" s="7"/>
      <c r="O20" s="7"/>
      <c r="P20" s="7"/>
      <c r="Q20" s="7"/>
      <c r="R20" s="7"/>
    </row>
    <row r="21" spans="1:1024" ht="32.25" customHeight="1" x14ac:dyDescent="0.2">
      <c r="A21" s="415" t="s">
        <v>235</v>
      </c>
      <c r="B21" s="415"/>
      <c r="C21" s="415"/>
      <c r="D21" s="415"/>
      <c r="E21" s="415"/>
      <c r="F21" s="415"/>
      <c r="G21" s="415"/>
      <c r="H21" s="415"/>
      <c r="I21" s="7"/>
      <c r="J21" s="7"/>
      <c r="K21" s="7"/>
      <c r="L21" s="7"/>
      <c r="M21" s="7"/>
      <c r="N21" s="7"/>
      <c r="O21" s="7"/>
      <c r="P21" s="7"/>
      <c r="Q21" s="7"/>
      <c r="R21" s="7"/>
    </row>
    <row r="22" spans="1:1024" ht="25.5" customHeight="1" x14ac:dyDescent="0.2">
      <c r="A22" s="415" t="s">
        <v>236</v>
      </c>
      <c r="B22" s="415"/>
      <c r="C22" s="415"/>
      <c r="D22" s="415"/>
      <c r="E22" s="415"/>
      <c r="F22" s="415"/>
      <c r="G22" s="415"/>
      <c r="H22" s="415"/>
      <c r="I22" s="78"/>
      <c r="J22" s="7"/>
      <c r="K22" s="7"/>
      <c r="L22" s="7"/>
      <c r="M22" s="7"/>
      <c r="N22" s="7"/>
      <c r="O22" s="7"/>
      <c r="P22" s="7"/>
      <c r="Q22" s="7"/>
      <c r="R22" s="7"/>
    </row>
    <row r="23" spans="1:1024" ht="51" customHeight="1" x14ac:dyDescent="0.2">
      <c r="A23" s="415" t="s">
        <v>237</v>
      </c>
      <c r="B23" s="415"/>
      <c r="C23" s="415"/>
      <c r="D23" s="415"/>
      <c r="E23" s="415"/>
      <c r="F23" s="415"/>
      <c r="G23" s="415"/>
      <c r="H23" s="415"/>
      <c r="I23" s="7"/>
      <c r="J23" s="7"/>
      <c r="K23" s="7"/>
      <c r="L23" s="7"/>
      <c r="M23" s="7"/>
      <c r="N23" s="7"/>
      <c r="O23" s="7"/>
      <c r="P23" s="7"/>
      <c r="Q23" s="7"/>
      <c r="R23" s="7"/>
    </row>
    <row r="24" spans="1:1024" ht="40.5" customHeight="1" x14ac:dyDescent="0.2">
      <c r="A24" s="406" t="s">
        <v>238</v>
      </c>
      <c r="B24" s="406"/>
      <c r="C24" s="406"/>
      <c r="D24" s="406"/>
      <c r="E24" s="406"/>
      <c r="F24" s="406"/>
      <c r="G24" s="406"/>
      <c r="H24" s="406"/>
      <c r="I24" s="78"/>
      <c r="J24" s="7"/>
      <c r="K24" s="7"/>
      <c r="L24" s="7"/>
      <c r="M24" s="7"/>
      <c r="N24" s="7"/>
      <c r="O24" s="7"/>
      <c r="P24" s="7"/>
      <c r="Q24" s="7"/>
      <c r="R24" s="7"/>
    </row>
    <row r="25" spans="1:1024" ht="64.5" customHeight="1" x14ac:dyDescent="0.2">
      <c r="A25" s="415" t="s">
        <v>239</v>
      </c>
      <c r="B25" s="415"/>
      <c r="C25" s="415"/>
      <c r="D25" s="415"/>
      <c r="E25" s="415"/>
      <c r="F25" s="415"/>
      <c r="G25" s="415"/>
      <c r="H25" s="415"/>
      <c r="I25" s="7"/>
      <c r="J25" s="7"/>
      <c r="K25" s="7"/>
      <c r="L25" s="7"/>
      <c r="M25" s="7"/>
      <c r="N25" s="7"/>
      <c r="O25" s="7"/>
      <c r="P25" s="7"/>
      <c r="Q25" s="7"/>
      <c r="R25" s="7"/>
    </row>
    <row r="26" spans="1:1024" ht="27.75" customHeight="1" x14ac:dyDescent="0.2">
      <c r="A26" s="415" t="s">
        <v>240</v>
      </c>
      <c r="B26" s="415"/>
      <c r="C26" s="415"/>
      <c r="D26" s="415"/>
      <c r="E26" s="415"/>
      <c r="F26" s="415"/>
      <c r="G26" s="415"/>
      <c r="H26" s="415"/>
      <c r="I26" s="78"/>
      <c r="J26" s="7"/>
      <c r="K26" s="7"/>
      <c r="L26" s="7"/>
      <c r="M26" s="7"/>
      <c r="N26" s="7"/>
      <c r="O26" s="7"/>
      <c r="P26" s="7"/>
      <c r="Q26" s="7"/>
      <c r="R26" s="7"/>
    </row>
    <row r="27" spans="1:1024" ht="63" customHeight="1" x14ac:dyDescent="0.2">
      <c r="A27" s="415" t="s">
        <v>241</v>
      </c>
      <c r="B27" s="415"/>
      <c r="C27" s="415"/>
      <c r="D27" s="415"/>
      <c r="E27" s="415"/>
      <c r="F27" s="415"/>
      <c r="G27" s="415"/>
      <c r="H27" s="415"/>
      <c r="I27" s="7"/>
      <c r="J27" s="7"/>
      <c r="K27" s="7"/>
      <c r="L27" s="7"/>
      <c r="M27" s="7"/>
      <c r="N27" s="7"/>
      <c r="O27" s="7"/>
      <c r="P27" s="7"/>
      <c r="Q27" s="7"/>
      <c r="R27" s="7"/>
    </row>
    <row r="28" spans="1:1024" ht="33" customHeight="1" x14ac:dyDescent="0.2">
      <c r="A28" s="415" t="s">
        <v>242</v>
      </c>
      <c r="B28" s="415"/>
      <c r="C28" s="415"/>
      <c r="D28" s="415"/>
      <c r="E28" s="415"/>
      <c r="F28" s="415"/>
      <c r="G28" s="415"/>
      <c r="H28" s="415"/>
      <c r="I28" s="78"/>
      <c r="J28" s="7"/>
      <c r="K28" s="7"/>
      <c r="L28" s="7"/>
      <c r="M28" s="7"/>
      <c r="N28" s="7"/>
      <c r="O28" s="7"/>
      <c r="P28" s="7"/>
      <c r="Q28" s="7"/>
      <c r="R28" s="7"/>
    </row>
    <row r="29" spans="1:1024" ht="33.75" customHeight="1" x14ac:dyDescent="0.2">
      <c r="A29" s="402" t="s">
        <v>243</v>
      </c>
      <c r="B29" s="402"/>
      <c r="C29" s="402"/>
      <c r="D29" s="402"/>
      <c r="E29" s="402"/>
      <c r="F29" s="402"/>
      <c r="G29" s="402"/>
      <c r="H29" s="402"/>
      <c r="I29" s="7"/>
      <c r="J29" s="7"/>
      <c r="K29" s="7"/>
      <c r="L29" s="7"/>
      <c r="M29" s="7"/>
      <c r="N29" s="7"/>
      <c r="O29" s="7"/>
      <c r="P29" s="7"/>
      <c r="Q29" s="7"/>
      <c r="R29" s="7"/>
    </row>
    <row r="30" spans="1:1024" ht="14" customHeight="1" x14ac:dyDescent="0.2">
      <c r="A30" s="27"/>
      <c r="B30" s="27"/>
      <c r="C30" s="27"/>
      <c r="D30" s="27"/>
      <c r="E30" s="27"/>
      <c r="F30" s="27"/>
      <c r="G30" s="27"/>
      <c r="H30" s="27"/>
      <c r="I30" s="78"/>
      <c r="J30" s="7"/>
      <c r="K30" s="7"/>
      <c r="L30" s="7"/>
      <c r="M30" s="7"/>
      <c r="N30" s="7"/>
      <c r="O30" s="7"/>
      <c r="P30" s="7"/>
      <c r="Q30" s="7"/>
      <c r="R30" s="7"/>
    </row>
    <row r="31" spans="1:1024" ht="14" customHeight="1" x14ac:dyDescent="0.2">
      <c r="A31" s="6"/>
      <c r="B31" s="6"/>
      <c r="C31" s="6"/>
      <c r="D31" s="6"/>
      <c r="E31" s="6"/>
      <c r="F31" s="6"/>
      <c r="G31" s="6"/>
      <c r="H31" s="6"/>
      <c r="I31" s="7"/>
      <c r="J31" s="7"/>
      <c r="K31" s="7"/>
      <c r="L31" s="7"/>
      <c r="M31" s="7"/>
      <c r="N31" s="7"/>
      <c r="O31" s="7"/>
      <c r="P31" s="7"/>
      <c r="Q31" s="7"/>
      <c r="R31" s="7"/>
    </row>
    <row r="32" spans="1:1024" ht="14" customHeight="1" x14ac:dyDescent="0.2">
      <c r="A32" s="27"/>
      <c r="B32" s="27"/>
      <c r="C32" s="27"/>
      <c r="D32" s="27"/>
      <c r="E32" s="27"/>
      <c r="F32" s="27"/>
      <c r="G32" s="27"/>
      <c r="H32" s="27"/>
      <c r="I32" s="78"/>
      <c r="J32" s="7"/>
      <c r="K32" s="7"/>
      <c r="L32" s="7"/>
      <c r="M32" s="7"/>
      <c r="N32" s="7"/>
      <c r="O32" s="7"/>
      <c r="P32" s="7"/>
      <c r="Q32" s="7"/>
      <c r="R32" s="7"/>
    </row>
    <row r="33" spans="1:18" ht="14" customHeight="1" x14ac:dyDescent="0.2">
      <c r="A33" s="6"/>
      <c r="B33" s="6"/>
      <c r="C33" s="6"/>
      <c r="D33" s="6"/>
      <c r="E33" s="6"/>
      <c r="F33" s="6"/>
      <c r="G33" s="6"/>
      <c r="H33" s="6"/>
      <c r="I33" s="7"/>
      <c r="J33" s="7"/>
      <c r="K33" s="7"/>
      <c r="L33" s="7"/>
      <c r="M33" s="7"/>
      <c r="N33" s="7"/>
      <c r="O33" s="7"/>
      <c r="P33" s="7"/>
      <c r="Q33" s="7"/>
      <c r="R33" s="7"/>
    </row>
  </sheetData>
  <sheetProtection sheet="1" objects="1" scenarios="1" formatCells="0" formatColumns="0" formatRows="0" insertColumns="0" insertRows="0" insertHyperlinks="0" deleteColumns="0" deleteRows="0" sort="0" autoFilter="0" pivotTables="0"/>
  <mergeCells count="15">
    <mergeCell ref="A1:I1"/>
    <mergeCell ref="A2:I2"/>
    <mergeCell ref="A4:F4"/>
    <mergeCell ref="A17:H17"/>
    <mergeCell ref="A19:H19"/>
    <mergeCell ref="A20:H20"/>
    <mergeCell ref="A21:H21"/>
    <mergeCell ref="A22:H22"/>
    <mergeCell ref="A23:H23"/>
    <mergeCell ref="A24:H24"/>
    <mergeCell ref="A25:H25"/>
    <mergeCell ref="A26:H26"/>
    <mergeCell ref="A27:H27"/>
    <mergeCell ref="A28:H28"/>
    <mergeCell ref="A29:H29"/>
  </mergeCells>
  <dataValidations count="8">
    <dataValidation type="whole" error="Please check this salary information as it is outside the normal range._x000a_" sqref="B7">
      <formula1>65000</formula1>
      <formula2>100000000</formula2>
    </dataValidation>
    <dataValidation type="whole" error="Please check this salary information as it is outside the normal range._x000a_" sqref="B8">
      <formula1>65000</formula1>
      <formula2>100000000</formula2>
    </dataValidation>
    <dataValidation type="whole" error="Please check this salary information as it is outside the normal range._x000a_" sqref="B9">
      <formula1>65000</formula1>
      <formula2>100000000</formula2>
    </dataValidation>
    <dataValidation type="whole" error="Please check this salary information as it is outside the normal range._x000a_" sqref="B10">
      <formula1>65000</formula1>
      <formula2>100000000</formula2>
    </dataValidation>
    <dataValidation type="whole" error="Please check this salary information as it is outside the normal range._x000a_" sqref="B11">
      <formula1>65000</formula1>
      <formula2>100000000</formula2>
    </dataValidation>
    <dataValidation type="whole" error="Please check this salary information as it is outside the normal range._x000a_" sqref="B12">
      <formula1>65000</formula1>
      <formula2>100000000</formula2>
    </dataValidation>
    <dataValidation type="whole" error="Please check this salary information as it is outside the normal range._x000a_" sqref="B13">
      <formula1>65000</formula1>
      <formula2>100000000</formula2>
    </dataValidation>
    <dataValidation type="whole" error="Please check this salary information as it is outside the normal range._x000a_" sqref="B14">
      <formula1>65000</formula1>
      <formula2>100000000</formula2>
    </dataValidation>
  </dataValidations>
  <hyperlinks>
    <hyperlink ref="A29" r:id="rId1"/>
  </hyperlinks>
  <pageMargins left="0.7" right="0.7" top="0.75" bottom="0.75" header="0.51180555555600005" footer="0.51180555555600005"/>
  <pageSetup orientation="landscape"/>
  <rowBreaks count="1" manualBreakCount="1">
    <brk id="16" man="1"/>
  </row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AMK51"/>
  <sheetViews>
    <sheetView topLeftCell="A19" workbookViewId="0">
      <selection activeCell="F30" sqref="F30"/>
    </sheetView>
  </sheetViews>
  <sheetFormatPr baseColWidth="10" defaultColWidth="8.83203125" defaultRowHeight="15" x14ac:dyDescent="0.2"/>
  <cols>
    <col min="1" max="1" width="27.83203125" style="2" customWidth="1"/>
    <col min="2" max="2" width="10.5" style="2" customWidth="1"/>
    <col min="3" max="3" width="24.5" style="2" customWidth="1"/>
    <col min="4" max="4" width="10.5" style="2" customWidth="1"/>
    <col min="5" max="5" width="24.5" style="2" customWidth="1"/>
    <col min="6" max="6" width="10.5" style="2" customWidth="1"/>
    <col min="7" max="7" width="24.5" style="2" customWidth="1"/>
    <col min="8" max="21" width="8.83203125" style="2" customWidth="1"/>
    <col min="22" max="22" width="11.83203125" style="2" customWidth="1"/>
    <col min="23" max="23" width="13.5" style="2" customWidth="1"/>
    <col min="24" max="24" width="10" style="2" customWidth="1"/>
    <col min="25" max="256" width="8.83203125" style="2" customWidth="1"/>
    <col min="257" max="257" width="12.5" style="2" customWidth="1"/>
    <col min="258" max="258" width="14.6640625" style="2" customWidth="1"/>
    <col min="259" max="259" width="18.83203125" style="2" customWidth="1"/>
    <col min="260" max="261" width="10.5" style="2" customWidth="1"/>
    <col min="262" max="262" width="9.5" style="2" customWidth="1"/>
    <col min="263" max="263" width="10.5" style="2" customWidth="1"/>
    <col min="264" max="264" width="18.83203125" style="2" customWidth="1"/>
    <col min="265" max="266" width="10.5" style="2" customWidth="1"/>
    <col min="267" max="267" width="9.5" style="2" customWidth="1"/>
    <col min="268" max="272" width="8.83203125" style="2" customWidth="1"/>
    <col min="273" max="274" width="17.33203125" style="2" customWidth="1"/>
    <col min="275" max="277" width="8.83203125" style="2" customWidth="1"/>
    <col min="278" max="278" width="11.83203125" style="2" customWidth="1"/>
    <col min="279" max="279" width="13.5" style="2" customWidth="1"/>
    <col min="280" max="280" width="10" style="2" customWidth="1"/>
    <col min="281" max="512" width="8.83203125" style="2" customWidth="1"/>
    <col min="513" max="513" width="12.5" style="2" customWidth="1"/>
    <col min="514" max="514" width="14.6640625" style="2" customWidth="1"/>
    <col min="515" max="515" width="18.83203125" style="2" customWidth="1"/>
    <col min="516" max="517" width="10.5" style="2" customWidth="1"/>
    <col min="518" max="518" width="9.5" style="2" customWidth="1"/>
    <col min="519" max="519" width="10.5" style="2" customWidth="1"/>
    <col min="520" max="520" width="18.83203125" style="2" customWidth="1"/>
    <col min="521" max="522" width="10.5" style="2" customWidth="1"/>
    <col min="523" max="523" width="9.5" style="2" customWidth="1"/>
    <col min="524" max="528" width="8.83203125" style="2" customWidth="1"/>
    <col min="529" max="530" width="17.33203125" style="2" customWidth="1"/>
    <col min="531" max="533" width="8.83203125" style="2" customWidth="1"/>
    <col min="534" max="534" width="11.83203125" style="2" customWidth="1"/>
    <col min="535" max="535" width="13.5" style="2" customWidth="1"/>
    <col min="536" max="536" width="10" style="2" customWidth="1"/>
    <col min="537" max="768" width="8.83203125" style="2" customWidth="1"/>
    <col min="769" max="769" width="12.5" style="2" customWidth="1"/>
    <col min="770" max="770" width="14.6640625" style="2" customWidth="1"/>
    <col min="771" max="771" width="18.83203125" style="2" customWidth="1"/>
    <col min="772" max="773" width="10.5" style="2" customWidth="1"/>
    <col min="774" max="774" width="9.5" style="2" customWidth="1"/>
    <col min="775" max="775" width="10.5" style="2" customWidth="1"/>
    <col min="776" max="776" width="18.83203125" style="2" customWidth="1"/>
    <col min="777" max="778" width="10.5" style="2" customWidth="1"/>
    <col min="779" max="779" width="9.5" style="2" customWidth="1"/>
    <col min="780" max="784" width="8.83203125" style="2" customWidth="1"/>
    <col min="785" max="786" width="17.33203125" style="2" customWidth="1"/>
    <col min="787" max="789" width="8.83203125" style="2" customWidth="1"/>
    <col min="790" max="790" width="11.83203125" style="2" customWidth="1"/>
    <col min="791" max="791" width="13.5" style="2" customWidth="1"/>
    <col min="792" max="792" width="10" style="2" customWidth="1"/>
    <col min="793" max="1025" width="8.83203125" style="2" customWidth="1"/>
  </cols>
  <sheetData>
    <row r="1" spans="1:1024" ht="55.5" customHeight="1" x14ac:dyDescent="0.2">
      <c r="A1" s="9"/>
      <c r="B1" s="9"/>
      <c r="C1" s="9"/>
      <c r="D1" s="9"/>
      <c r="E1" s="9"/>
      <c r="F1" s="9"/>
      <c r="G1" s="9"/>
      <c r="H1" s="6" t="s">
        <v>1</v>
      </c>
      <c r="I1" s="6" t="s">
        <v>1</v>
      </c>
      <c r="J1" s="6" t="s">
        <v>1</v>
      </c>
      <c r="K1" s="6" t="s">
        <v>1</v>
      </c>
      <c r="L1" s="6" t="s">
        <v>1</v>
      </c>
      <c r="M1" s="6" t="s">
        <v>1</v>
      </c>
      <c r="N1" s="6" t="s">
        <v>1</v>
      </c>
      <c r="O1" s="6" t="s">
        <v>1</v>
      </c>
      <c r="P1" s="6" t="s">
        <v>1</v>
      </c>
      <c r="Q1" s="6" t="s">
        <v>1</v>
      </c>
      <c r="R1" s="6" t="s">
        <v>1</v>
      </c>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ht="41.25" customHeight="1" x14ac:dyDescent="0.2">
      <c r="A2" s="109" t="s">
        <v>244</v>
      </c>
      <c r="B2" s="9"/>
      <c r="C2" s="9"/>
      <c r="D2" s="9"/>
      <c r="E2" s="9"/>
      <c r="F2" s="9"/>
      <c r="G2" s="9"/>
      <c r="H2" s="6"/>
      <c r="I2" s="6"/>
      <c r="J2" s="6"/>
      <c r="K2" s="6"/>
      <c r="L2" s="6"/>
      <c r="M2" s="6"/>
      <c r="N2" s="6"/>
      <c r="O2" s="6"/>
      <c r="P2" s="6"/>
      <c r="Q2" s="6"/>
      <c r="R2" s="6"/>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s="78" customFormat="1" ht="31.5" customHeight="1" x14ac:dyDescent="0.15">
      <c r="A3" s="437" t="s">
        <v>245</v>
      </c>
      <c r="B3" s="437"/>
      <c r="C3" s="437"/>
      <c r="D3" s="437"/>
      <c r="E3" s="437"/>
      <c r="F3" s="437"/>
      <c r="G3" s="437"/>
      <c r="H3" s="6"/>
      <c r="I3" s="6"/>
      <c r="J3" s="6"/>
      <c r="K3" s="6"/>
      <c r="L3" s="6"/>
      <c r="M3" s="6"/>
      <c r="N3" s="6"/>
      <c r="O3" s="6"/>
      <c r="P3" s="6"/>
      <c r="Q3" s="6"/>
      <c r="R3" s="6"/>
    </row>
    <row r="4" spans="1:1024" ht="18" customHeight="1" x14ac:dyDescent="0.2">
      <c r="A4" s="6"/>
      <c r="B4" s="6"/>
      <c r="C4" s="6"/>
      <c r="D4" s="6"/>
      <c r="E4" s="6"/>
      <c r="F4" s="6"/>
      <c r="G4" s="9"/>
      <c r="H4" s="6"/>
      <c r="I4" s="6"/>
      <c r="J4" s="6"/>
      <c r="K4" s="6"/>
      <c r="L4" s="6"/>
      <c r="M4" s="6"/>
      <c r="N4" s="6"/>
      <c r="O4" s="6"/>
      <c r="P4" s="6"/>
      <c r="Q4" s="6"/>
      <c r="R4" s="6"/>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s="78" customFormat="1" ht="13" customHeight="1" x14ac:dyDescent="0.15">
      <c r="A5" s="77"/>
      <c r="B5" s="438" t="s">
        <v>98</v>
      </c>
      <c r="C5" s="438"/>
      <c r="D5" s="439" t="s">
        <v>99</v>
      </c>
      <c r="E5" s="439"/>
      <c r="F5" s="440" t="s">
        <v>246</v>
      </c>
      <c r="G5" s="440"/>
      <c r="H5" s="6"/>
      <c r="I5" s="6"/>
      <c r="J5" s="6"/>
      <c r="K5" s="6"/>
      <c r="L5" s="6"/>
      <c r="M5" s="6"/>
      <c r="N5" s="6"/>
      <c r="O5" s="6"/>
      <c r="P5" s="6"/>
      <c r="Q5" s="6"/>
      <c r="R5" s="6"/>
    </row>
    <row r="6" spans="1:1024" s="82" customFormat="1" ht="26.25" customHeight="1" x14ac:dyDescent="0.15">
      <c r="A6" s="240" t="s">
        <v>100</v>
      </c>
      <c r="B6" s="237" t="s">
        <v>101</v>
      </c>
      <c r="C6" s="242" t="s">
        <v>102</v>
      </c>
      <c r="D6" s="237" t="s">
        <v>101</v>
      </c>
      <c r="E6" s="242" t="s">
        <v>102</v>
      </c>
      <c r="F6" s="237" t="s">
        <v>101</v>
      </c>
      <c r="G6" s="242" t="s">
        <v>102</v>
      </c>
      <c r="H6" s="6"/>
      <c r="I6" s="6"/>
      <c r="J6" s="6"/>
      <c r="K6" s="6"/>
      <c r="L6" s="6"/>
      <c r="M6" s="6"/>
      <c r="N6" s="6"/>
      <c r="O6" s="6"/>
      <c r="P6" s="6"/>
      <c r="Q6" s="6"/>
      <c r="R6" s="6"/>
    </row>
    <row r="7" spans="1:1024" s="274" customFormat="1" ht="21.25" customHeight="1" x14ac:dyDescent="0.15">
      <c r="A7" s="84" t="s">
        <v>247</v>
      </c>
      <c r="B7" s="273"/>
      <c r="C7" s="80"/>
      <c r="D7" s="79"/>
      <c r="E7" s="80"/>
      <c r="F7" s="80"/>
      <c r="G7" s="80"/>
      <c r="H7" s="6"/>
      <c r="I7" s="6"/>
      <c r="J7" s="6"/>
      <c r="K7" s="6"/>
      <c r="L7" s="6"/>
      <c r="M7" s="6"/>
      <c r="N7" s="6"/>
      <c r="O7" s="6"/>
      <c r="P7" s="6"/>
      <c r="Q7" s="6"/>
      <c r="R7" s="6"/>
      <c r="T7" s="275"/>
    </row>
    <row r="8" spans="1:1024" ht="18" customHeight="1" thickBot="1" x14ac:dyDescent="0.25">
      <c r="A8" s="85" t="s">
        <v>248</v>
      </c>
      <c r="B8" s="134"/>
      <c r="C8" s="135"/>
      <c r="D8" s="142"/>
      <c r="E8" s="135"/>
      <c r="F8" s="142">
        <f>SUM(B8,D8)</f>
        <v>0</v>
      </c>
      <c r="G8" s="135">
        <f>SUM(C8,E8)</f>
        <v>0</v>
      </c>
      <c r="H8" s="6"/>
      <c r="I8" s="6"/>
      <c r="J8" s="6"/>
      <c r="K8" s="6"/>
      <c r="L8" s="6"/>
      <c r="M8" s="6"/>
      <c r="N8" s="6"/>
      <c r="O8" s="6"/>
      <c r="P8" s="6"/>
      <c r="Q8" s="6"/>
      <c r="R8" s="6"/>
      <c r="S8" s="40"/>
      <c r="T8" s="40"/>
      <c r="U8" s="41"/>
    </row>
    <row r="9" spans="1:1024" ht="18" customHeight="1" thickBot="1" x14ac:dyDescent="0.25">
      <c r="A9" s="90" t="s">
        <v>249</v>
      </c>
      <c r="B9" s="150"/>
      <c r="C9" s="151"/>
      <c r="D9" s="154"/>
      <c r="E9" s="151"/>
      <c r="F9" s="142">
        <f t="shared" ref="F9:F10" si="0">SUM(B9,D9)</f>
        <v>0</v>
      </c>
      <c r="G9" s="135">
        <f t="shared" ref="G9:G10" si="1">SUM(C9,E9)</f>
        <v>0</v>
      </c>
      <c r="H9" s="6"/>
      <c r="I9" s="6"/>
      <c r="J9" s="6"/>
      <c r="K9" s="6"/>
      <c r="L9" s="6"/>
      <c r="M9" s="6"/>
      <c r="N9" s="6"/>
      <c r="O9" s="6"/>
      <c r="P9" s="6"/>
      <c r="Q9" s="6"/>
      <c r="R9" s="6"/>
      <c r="S9" s="40"/>
      <c r="T9" s="40"/>
      <c r="U9" s="41"/>
    </row>
    <row r="10" spans="1:1024" s="2" customFormat="1" ht="18" customHeight="1" x14ac:dyDescent="0.2">
      <c r="A10" s="90" t="s">
        <v>287</v>
      </c>
      <c r="B10" s="388"/>
      <c r="C10" s="389"/>
      <c r="D10" s="390"/>
      <c r="E10" s="389"/>
      <c r="F10" s="142">
        <f t="shared" si="0"/>
        <v>0</v>
      </c>
      <c r="G10" s="135">
        <f t="shared" si="1"/>
        <v>0</v>
      </c>
      <c r="H10" s="64"/>
      <c r="I10" s="64"/>
      <c r="J10" s="64"/>
      <c r="K10" s="64"/>
      <c r="L10" s="64"/>
      <c r="M10" s="64"/>
      <c r="N10" s="64"/>
      <c r="O10" s="64"/>
      <c r="P10" s="64"/>
      <c r="Q10" s="64"/>
      <c r="R10" s="64"/>
      <c r="S10" s="40"/>
      <c r="T10" s="40"/>
      <c r="U10" s="41"/>
    </row>
    <row r="11" spans="1:1024" ht="19.5" customHeight="1" thickBot="1" x14ac:dyDescent="0.25">
      <c r="A11" s="77" t="s">
        <v>288</v>
      </c>
      <c r="B11" s="276">
        <f>SUM(B8:B10)</f>
        <v>0</v>
      </c>
      <c r="C11" s="276">
        <f t="shared" ref="C11:E11" si="2">SUM(C8:C10)</f>
        <v>0</v>
      </c>
      <c r="D11" s="276">
        <f t="shared" si="2"/>
        <v>0</v>
      </c>
      <c r="E11" s="276">
        <f t="shared" si="2"/>
        <v>0</v>
      </c>
      <c r="F11" s="276">
        <f t="shared" ref="F11" si="3">SUM(F8:F10)</f>
        <v>0</v>
      </c>
      <c r="G11" s="276">
        <f t="shared" ref="G11" si="4">SUM(G8:G10)</f>
        <v>0</v>
      </c>
      <c r="H11" s="6"/>
      <c r="I11" s="6"/>
      <c r="J11" s="6"/>
      <c r="K11" s="6"/>
      <c r="L11" s="6"/>
      <c r="M11" s="6"/>
      <c r="N11" s="6"/>
      <c r="O11" s="6"/>
      <c r="P11" s="6"/>
      <c r="Q11" s="6"/>
      <c r="R11" s="6"/>
      <c r="S11" s="40"/>
      <c r="T11" s="40"/>
      <c r="U11" s="41"/>
    </row>
    <row r="12" spans="1:1024" ht="14" customHeight="1" x14ac:dyDescent="0.2">
      <c r="A12" s="6"/>
      <c r="B12" s="6"/>
      <c r="C12" s="6"/>
      <c r="D12" s="6"/>
      <c r="E12" s="6"/>
      <c r="F12" s="6"/>
      <c r="G12" s="6"/>
      <c r="H12" s="6"/>
      <c r="I12" s="6"/>
      <c r="J12" s="6"/>
      <c r="K12" s="6"/>
      <c r="L12" s="6"/>
      <c r="M12" s="6"/>
      <c r="N12" s="6"/>
      <c r="O12" s="6"/>
      <c r="P12" s="6"/>
      <c r="Q12" s="6"/>
      <c r="R12" s="6"/>
    </row>
    <row r="13" spans="1:1024" ht="17" customHeight="1" x14ac:dyDescent="0.2">
      <c r="A13" s="417" t="s">
        <v>250</v>
      </c>
      <c r="B13" s="417"/>
      <c r="C13" s="417"/>
      <c r="D13" s="417"/>
      <c r="E13" s="417"/>
      <c r="F13" s="417"/>
      <c r="G13" s="417"/>
      <c r="H13" s="417"/>
      <c r="I13" s="6"/>
      <c r="J13" s="6"/>
      <c r="K13" s="6"/>
      <c r="L13" s="6"/>
      <c r="M13" s="6"/>
      <c r="N13" s="6"/>
      <c r="O13" s="6"/>
      <c r="P13" s="6"/>
      <c r="Q13" s="6"/>
      <c r="R13" s="6"/>
    </row>
    <row r="14" spans="1:1024" ht="9.75" customHeight="1" x14ac:dyDescent="0.2">
      <c r="A14" s="6"/>
      <c r="B14" s="6"/>
      <c r="C14" s="6"/>
      <c r="D14" s="6"/>
      <c r="E14" s="6"/>
      <c r="F14" s="6"/>
      <c r="G14" s="6"/>
      <c r="H14" s="15"/>
      <c r="I14" s="15"/>
      <c r="J14" s="15"/>
      <c r="K14" s="15"/>
      <c r="L14" s="15"/>
      <c r="M14" s="15"/>
      <c r="N14" s="15"/>
      <c r="O14" s="15"/>
      <c r="P14" s="15"/>
      <c r="Q14" s="15"/>
      <c r="R14" s="15"/>
    </row>
    <row r="15" spans="1:1024" ht="107.25" customHeight="1" x14ac:dyDescent="0.2">
      <c r="A15" s="419" t="s">
        <v>251</v>
      </c>
      <c r="B15" s="419"/>
      <c r="C15" s="419"/>
      <c r="D15" s="419"/>
      <c r="E15" s="419"/>
      <c r="F15" s="419"/>
      <c r="G15" s="419"/>
      <c r="H15" s="18"/>
      <c r="I15" s="18"/>
      <c r="J15" s="18"/>
      <c r="K15" s="18"/>
      <c r="L15" s="18"/>
      <c r="M15" s="18"/>
      <c r="N15" s="18"/>
      <c r="O15" s="18"/>
      <c r="P15" s="18"/>
      <c r="Q15" s="18"/>
      <c r="R15" s="18"/>
    </row>
    <row r="16" spans="1:1024" ht="10.5" customHeight="1" x14ac:dyDescent="0.2">
      <c r="A16" s="22"/>
      <c r="B16" s="22"/>
      <c r="C16" s="22"/>
      <c r="D16" s="22"/>
      <c r="E16" s="22"/>
      <c r="F16" s="22"/>
      <c r="G16" s="22"/>
      <c r="H16" s="6"/>
      <c r="I16" s="6"/>
      <c r="J16" s="6"/>
      <c r="K16" s="6"/>
      <c r="L16" s="6"/>
      <c r="M16" s="6"/>
      <c r="N16" s="6"/>
      <c r="O16" s="6"/>
      <c r="P16" s="6"/>
      <c r="Q16" s="6"/>
      <c r="R16" s="6"/>
    </row>
    <row r="17" spans="1:18" ht="14" customHeight="1" x14ac:dyDescent="0.2">
      <c r="A17" s="435" t="s">
        <v>252</v>
      </c>
      <c r="B17" s="435"/>
      <c r="C17" s="435"/>
      <c r="D17" s="435"/>
      <c r="E17" s="435"/>
      <c r="F17" s="435"/>
      <c r="G17" s="435"/>
      <c r="H17" s="6"/>
      <c r="I17" s="6"/>
      <c r="J17" s="6"/>
      <c r="K17" s="6"/>
      <c r="L17" s="6"/>
      <c r="M17" s="6"/>
      <c r="N17" s="6"/>
      <c r="O17" s="6"/>
      <c r="P17" s="6"/>
      <c r="Q17" s="6"/>
      <c r="R17" s="6"/>
    </row>
    <row r="18" spans="1:18" ht="11.25" customHeight="1" x14ac:dyDescent="0.2">
      <c r="A18" s="22"/>
      <c r="B18" s="22"/>
      <c r="C18" s="22"/>
      <c r="D18" s="22"/>
      <c r="E18" s="22"/>
      <c r="F18" s="22"/>
      <c r="G18" s="22"/>
      <c r="H18" s="15"/>
      <c r="I18" s="15"/>
      <c r="J18" s="15"/>
      <c r="K18" s="15"/>
      <c r="L18" s="15"/>
      <c r="M18" s="15"/>
      <c r="N18" s="15"/>
      <c r="O18" s="15"/>
      <c r="P18" s="15"/>
      <c r="Q18" s="15"/>
      <c r="R18" s="15"/>
    </row>
    <row r="19" spans="1:18" ht="120.75" customHeight="1" x14ac:dyDescent="0.2">
      <c r="A19" s="436" t="s">
        <v>253</v>
      </c>
      <c r="B19" s="436"/>
      <c r="C19" s="436"/>
      <c r="D19" s="436"/>
      <c r="E19" s="436"/>
      <c r="F19" s="436"/>
      <c r="G19" s="436"/>
      <c r="H19" s="18"/>
      <c r="I19" s="18"/>
      <c r="J19" s="18"/>
      <c r="K19" s="18"/>
      <c r="L19" s="18"/>
      <c r="M19" s="18"/>
      <c r="N19" s="18"/>
      <c r="O19" s="18"/>
      <c r="P19" s="18"/>
      <c r="Q19" s="18"/>
      <c r="R19" s="18"/>
    </row>
    <row r="20" spans="1:18" ht="23.25" customHeight="1" x14ac:dyDescent="0.2">
      <c r="A20" s="277" t="s">
        <v>254</v>
      </c>
      <c r="B20" s="22"/>
      <c r="C20" s="22"/>
      <c r="D20" s="22"/>
      <c r="E20" s="22"/>
      <c r="F20" s="22"/>
      <c r="G20" s="22"/>
      <c r="H20" s="6"/>
      <c r="I20" s="6"/>
      <c r="J20" s="6"/>
      <c r="K20" s="6"/>
      <c r="L20" s="6"/>
      <c r="M20" s="6"/>
      <c r="N20" s="6"/>
      <c r="O20" s="6"/>
      <c r="P20" s="6"/>
      <c r="Q20" s="6"/>
      <c r="R20" s="6"/>
    </row>
    <row r="21" spans="1:18" ht="9.75" customHeight="1" x14ac:dyDescent="0.2">
      <c r="A21" s="22"/>
      <c r="B21" s="22"/>
      <c r="C21" s="22"/>
      <c r="D21" s="22"/>
      <c r="E21" s="22"/>
      <c r="F21" s="22"/>
      <c r="G21" s="22"/>
      <c r="H21" s="6"/>
      <c r="I21" s="6"/>
      <c r="J21" s="6"/>
      <c r="K21" s="6"/>
      <c r="L21" s="6"/>
      <c r="M21" s="6"/>
      <c r="N21" s="6"/>
      <c r="O21" s="6"/>
      <c r="P21" s="6"/>
      <c r="Q21" s="6"/>
      <c r="R21" s="6"/>
    </row>
    <row r="22" spans="1:18" ht="14" customHeight="1" x14ac:dyDescent="0.2">
      <c r="A22" s="278" t="s">
        <v>255</v>
      </c>
      <c r="B22" s="22"/>
      <c r="C22" s="22"/>
      <c r="D22" s="22"/>
      <c r="E22" s="22"/>
      <c r="F22" s="22"/>
      <c r="G22" s="22"/>
      <c r="H22" s="15"/>
      <c r="I22" s="15"/>
      <c r="J22" s="15"/>
      <c r="K22" s="15"/>
      <c r="L22" s="15"/>
      <c r="M22" s="15"/>
      <c r="N22" s="15"/>
      <c r="O22" s="15"/>
      <c r="P22" s="15"/>
      <c r="Q22" s="15"/>
      <c r="R22" s="15"/>
    </row>
    <row r="23" spans="1:18" ht="14" customHeight="1" x14ac:dyDescent="0.2">
      <c r="A23" s="6"/>
      <c r="B23" s="6"/>
      <c r="C23" s="6"/>
      <c r="D23" s="6"/>
      <c r="E23" s="6"/>
      <c r="F23" s="6"/>
      <c r="G23" s="6"/>
      <c r="H23" s="18"/>
      <c r="I23" s="18"/>
      <c r="J23" s="18"/>
      <c r="K23" s="18"/>
      <c r="L23" s="18"/>
      <c r="M23" s="18"/>
      <c r="N23" s="18"/>
      <c r="O23" s="18"/>
      <c r="P23" s="18"/>
      <c r="Q23" s="18"/>
      <c r="R23" s="18"/>
    </row>
    <row r="24" spans="1:18" ht="14" customHeight="1" x14ac:dyDescent="0.2">
      <c r="A24" s="6"/>
      <c r="B24" s="6"/>
      <c r="C24" s="6"/>
      <c r="D24" s="6"/>
      <c r="E24" s="6"/>
      <c r="F24" s="6"/>
      <c r="G24" s="6"/>
      <c r="H24" s="6"/>
      <c r="I24" s="6"/>
      <c r="J24" s="6"/>
      <c r="K24" s="6"/>
      <c r="L24" s="6"/>
      <c r="M24" s="6"/>
      <c r="N24" s="6"/>
      <c r="O24" s="6"/>
      <c r="P24" s="6"/>
      <c r="Q24" s="6"/>
      <c r="R24" s="6"/>
    </row>
    <row r="25" spans="1:18" ht="14" customHeight="1" x14ac:dyDescent="0.2">
      <c r="A25" s="6"/>
      <c r="B25" s="6"/>
      <c r="C25" s="6"/>
      <c r="D25" s="6"/>
      <c r="E25" s="6"/>
      <c r="F25" s="6"/>
      <c r="G25" s="6"/>
      <c r="H25" s="15"/>
      <c r="I25" s="15"/>
      <c r="J25" s="15"/>
      <c r="K25" s="15"/>
      <c r="L25" s="15"/>
      <c r="M25" s="15"/>
      <c r="N25" s="15"/>
      <c r="O25" s="15"/>
      <c r="P25" s="15"/>
      <c r="Q25" s="15"/>
      <c r="R25" s="15"/>
    </row>
    <row r="26" spans="1:18" ht="14" customHeight="1" x14ac:dyDescent="0.2">
      <c r="A26" s="6"/>
      <c r="B26" s="6"/>
      <c r="C26" s="6"/>
      <c r="D26" s="6"/>
      <c r="E26" s="6"/>
      <c r="F26" s="6"/>
      <c r="G26" s="6"/>
      <c r="H26" s="18"/>
      <c r="I26" s="18"/>
      <c r="J26" s="18"/>
      <c r="K26" s="18"/>
      <c r="L26" s="18"/>
      <c r="M26" s="18"/>
      <c r="N26" s="18"/>
      <c r="O26" s="18"/>
      <c r="P26" s="18"/>
      <c r="Q26" s="18"/>
      <c r="R26" s="18"/>
    </row>
    <row r="27" spans="1:18" ht="14" customHeight="1" x14ac:dyDescent="0.2">
      <c r="A27" s="6"/>
      <c r="B27" s="6"/>
      <c r="C27" s="6"/>
      <c r="D27" s="6"/>
      <c r="E27" s="6"/>
      <c r="F27" s="6"/>
      <c r="G27" s="6"/>
      <c r="H27" s="6"/>
      <c r="I27" s="6"/>
      <c r="J27" s="6"/>
      <c r="K27" s="6"/>
      <c r="L27" s="6"/>
      <c r="M27" s="6"/>
      <c r="N27" s="6"/>
      <c r="O27" s="6"/>
      <c r="P27" s="6"/>
      <c r="Q27" s="6"/>
      <c r="R27" s="6"/>
    </row>
    <row r="28" spans="1:18" ht="14" customHeight="1" x14ac:dyDescent="0.2">
      <c r="A28" s="6"/>
      <c r="B28" s="6"/>
      <c r="C28" s="6"/>
      <c r="D28" s="6"/>
      <c r="E28" s="6"/>
      <c r="F28" s="6"/>
      <c r="G28" s="6"/>
      <c r="H28" s="6"/>
      <c r="I28" s="6"/>
      <c r="J28" s="6"/>
      <c r="K28" s="6"/>
      <c r="L28" s="6"/>
      <c r="M28" s="6"/>
      <c r="N28" s="6"/>
      <c r="O28" s="6"/>
      <c r="P28" s="6"/>
      <c r="Q28" s="6"/>
      <c r="R28" s="6"/>
    </row>
    <row r="29" spans="1:18" ht="14" customHeight="1" x14ac:dyDescent="0.2">
      <c r="A29" s="6"/>
      <c r="B29" s="6"/>
      <c r="C29" s="6"/>
      <c r="D29" s="6"/>
      <c r="E29" s="6"/>
      <c r="F29" s="6"/>
      <c r="G29" s="6"/>
      <c r="H29" s="15"/>
      <c r="I29" s="15"/>
      <c r="J29" s="15"/>
      <c r="K29" s="15"/>
      <c r="L29" s="15"/>
      <c r="M29" s="15"/>
      <c r="N29" s="15"/>
      <c r="O29" s="15"/>
      <c r="P29" s="15"/>
      <c r="Q29" s="15"/>
      <c r="R29" s="15"/>
    </row>
    <row r="30" spans="1:18" ht="14" customHeight="1" x14ac:dyDescent="0.2">
      <c r="A30" s="6"/>
      <c r="B30" s="6"/>
      <c r="C30" s="6"/>
      <c r="D30" s="6"/>
      <c r="E30" s="6"/>
      <c r="F30" s="6"/>
      <c r="G30" s="6"/>
      <c r="H30" s="18"/>
      <c r="I30" s="18"/>
      <c r="J30" s="18"/>
      <c r="K30" s="18"/>
      <c r="L30" s="18"/>
      <c r="M30" s="18"/>
      <c r="N30" s="18"/>
      <c r="O30" s="18"/>
      <c r="P30" s="18"/>
      <c r="Q30" s="18"/>
      <c r="R30" s="18"/>
    </row>
    <row r="31" spans="1:18" ht="14" customHeight="1" x14ac:dyDescent="0.2">
      <c r="A31" s="6"/>
      <c r="B31" s="6"/>
      <c r="C31" s="6"/>
      <c r="D31" s="6"/>
      <c r="E31" s="6"/>
      <c r="F31" s="6"/>
      <c r="G31" s="6"/>
      <c r="H31" s="6"/>
      <c r="I31" s="6"/>
      <c r="J31" s="6"/>
      <c r="K31" s="6"/>
      <c r="L31" s="6"/>
      <c r="M31" s="6"/>
      <c r="N31" s="6"/>
      <c r="O31" s="6"/>
      <c r="P31" s="6"/>
      <c r="Q31" s="6"/>
      <c r="R31" s="6"/>
    </row>
    <row r="32" spans="1:18" ht="14" customHeight="1" x14ac:dyDescent="0.2">
      <c r="A32" s="6"/>
      <c r="B32" s="6"/>
      <c r="C32" s="6"/>
      <c r="D32" s="6"/>
      <c r="E32" s="6"/>
      <c r="F32" s="6"/>
      <c r="G32" s="6"/>
      <c r="H32" s="6"/>
      <c r="I32" s="6"/>
      <c r="J32" s="6"/>
      <c r="K32" s="6"/>
      <c r="L32" s="6"/>
      <c r="M32" s="6"/>
      <c r="N32" s="6"/>
      <c r="O32" s="6"/>
      <c r="P32" s="6"/>
      <c r="Q32" s="6"/>
      <c r="R32" s="6"/>
    </row>
    <row r="33" spans="1:18" ht="14" customHeight="1" x14ac:dyDescent="0.2">
      <c r="A33" s="6"/>
      <c r="B33" s="6"/>
      <c r="C33" s="6"/>
      <c r="D33" s="6"/>
      <c r="E33" s="6"/>
      <c r="F33" s="6"/>
      <c r="G33" s="6"/>
      <c r="H33" s="15"/>
      <c r="I33" s="15"/>
      <c r="J33" s="15"/>
      <c r="K33" s="15"/>
      <c r="L33" s="15"/>
      <c r="M33" s="15"/>
      <c r="N33" s="15"/>
      <c r="O33" s="15"/>
      <c r="P33" s="15"/>
      <c r="Q33" s="15"/>
      <c r="R33" s="15"/>
    </row>
    <row r="34" spans="1:18" ht="14" customHeight="1" x14ac:dyDescent="0.2">
      <c r="A34" s="6"/>
      <c r="B34" s="6"/>
      <c r="C34" s="6"/>
      <c r="D34" s="6"/>
      <c r="E34" s="6"/>
      <c r="F34" s="6"/>
      <c r="G34" s="6"/>
      <c r="H34" s="18"/>
      <c r="I34" s="18"/>
      <c r="J34" s="18"/>
      <c r="K34" s="18"/>
      <c r="L34" s="18"/>
      <c r="M34" s="18"/>
      <c r="N34" s="18"/>
      <c r="O34" s="18"/>
      <c r="P34" s="18"/>
      <c r="Q34" s="18"/>
      <c r="R34" s="18"/>
    </row>
    <row r="35" spans="1:18" ht="14" customHeight="1" x14ac:dyDescent="0.2">
      <c r="A35" s="6"/>
      <c r="B35" s="6"/>
      <c r="C35" s="6"/>
      <c r="D35" s="6"/>
      <c r="E35" s="6"/>
      <c r="F35" s="6"/>
      <c r="G35" s="6"/>
      <c r="H35" s="6"/>
      <c r="I35" s="6"/>
      <c r="J35" s="6"/>
      <c r="K35" s="6"/>
      <c r="L35" s="6"/>
      <c r="M35" s="6"/>
      <c r="N35" s="6"/>
      <c r="O35" s="6"/>
      <c r="P35" s="6"/>
      <c r="Q35" s="6"/>
      <c r="R35" s="6"/>
    </row>
    <row r="36" spans="1:18" ht="14" customHeight="1" x14ac:dyDescent="0.2">
      <c r="A36" s="6"/>
      <c r="B36" s="6"/>
      <c r="C36" s="6"/>
      <c r="D36" s="6"/>
      <c r="E36" s="6"/>
      <c r="F36" s="6"/>
      <c r="G36" s="6"/>
      <c r="H36" s="15"/>
      <c r="I36" s="15"/>
      <c r="J36" s="15"/>
      <c r="K36" s="15"/>
      <c r="L36" s="15"/>
      <c r="M36" s="15"/>
      <c r="N36" s="15"/>
      <c r="O36" s="15"/>
      <c r="P36" s="15"/>
      <c r="Q36" s="15"/>
      <c r="R36" s="15"/>
    </row>
    <row r="37" spans="1:18" ht="14" customHeight="1" x14ac:dyDescent="0.2">
      <c r="A37" s="6"/>
      <c r="B37" s="6"/>
      <c r="C37" s="6"/>
      <c r="D37" s="6"/>
      <c r="E37" s="6"/>
      <c r="F37" s="6"/>
      <c r="G37" s="6"/>
      <c r="H37" s="18"/>
      <c r="I37" s="18"/>
      <c r="J37" s="18"/>
      <c r="K37" s="18"/>
      <c r="L37" s="18"/>
      <c r="M37" s="18"/>
      <c r="N37" s="18"/>
      <c r="O37" s="18"/>
      <c r="P37" s="18"/>
      <c r="Q37" s="18"/>
      <c r="R37" s="18"/>
    </row>
    <row r="38" spans="1:18" ht="14" customHeight="1" x14ac:dyDescent="0.2">
      <c r="A38" s="6"/>
      <c r="B38" s="6"/>
      <c r="C38" s="6"/>
      <c r="D38" s="6"/>
      <c r="E38" s="6"/>
      <c r="F38" s="6"/>
      <c r="G38" s="6"/>
      <c r="H38" s="15"/>
      <c r="I38" s="15"/>
      <c r="J38" s="15"/>
      <c r="K38" s="15"/>
      <c r="L38" s="15"/>
      <c r="M38" s="15"/>
      <c r="N38" s="15"/>
      <c r="O38" s="15"/>
      <c r="P38" s="15"/>
      <c r="Q38" s="15"/>
      <c r="R38" s="15"/>
    </row>
    <row r="39" spans="1:18" ht="14" customHeight="1" x14ac:dyDescent="0.2">
      <c r="A39" s="6"/>
      <c r="B39" s="6"/>
      <c r="C39" s="6"/>
      <c r="D39" s="6"/>
      <c r="E39" s="6"/>
      <c r="F39" s="6"/>
      <c r="G39" s="6"/>
      <c r="H39" s="18"/>
      <c r="I39" s="18"/>
      <c r="J39" s="18"/>
      <c r="K39" s="18"/>
      <c r="L39" s="18"/>
      <c r="M39" s="18"/>
      <c r="N39" s="18"/>
      <c r="O39" s="18"/>
      <c r="P39" s="18"/>
      <c r="Q39" s="18"/>
      <c r="R39" s="18"/>
    </row>
    <row r="40" spans="1:18" ht="14" customHeight="1" x14ac:dyDescent="0.2">
      <c r="A40" s="6"/>
      <c r="B40" s="6"/>
      <c r="C40" s="6"/>
      <c r="D40" s="6"/>
      <c r="E40" s="6"/>
      <c r="F40" s="6"/>
      <c r="G40" s="6"/>
      <c r="H40" s="15"/>
      <c r="I40" s="15"/>
      <c r="J40" s="15"/>
      <c r="K40" s="15"/>
      <c r="L40" s="15"/>
      <c r="M40" s="15"/>
      <c r="N40" s="15"/>
      <c r="O40" s="15"/>
      <c r="P40" s="15"/>
      <c r="Q40" s="15"/>
      <c r="R40" s="15"/>
    </row>
    <row r="41" spans="1:18" ht="14" customHeight="1" x14ac:dyDescent="0.2">
      <c r="A41" s="6"/>
      <c r="B41" s="6"/>
      <c r="C41" s="6"/>
      <c r="D41" s="6"/>
      <c r="E41" s="6"/>
      <c r="F41" s="6"/>
      <c r="G41" s="6"/>
      <c r="H41" s="15"/>
      <c r="I41" s="15"/>
      <c r="J41" s="15"/>
      <c r="K41" s="15"/>
      <c r="L41" s="15"/>
      <c r="M41" s="15"/>
      <c r="N41" s="15"/>
      <c r="O41" s="15"/>
      <c r="P41" s="15"/>
      <c r="Q41" s="15"/>
      <c r="R41" s="15"/>
    </row>
    <row r="42" spans="1:18" ht="14" customHeight="1" x14ac:dyDescent="0.2">
      <c r="A42" s="6"/>
      <c r="B42" s="6"/>
      <c r="C42" s="6"/>
      <c r="D42" s="6"/>
      <c r="E42" s="6"/>
      <c r="F42" s="6"/>
      <c r="G42" s="6"/>
      <c r="H42" s="18"/>
      <c r="I42" s="18"/>
      <c r="J42" s="18"/>
      <c r="K42" s="18"/>
      <c r="L42" s="18"/>
      <c r="M42" s="18"/>
      <c r="N42" s="18"/>
      <c r="O42" s="18"/>
      <c r="P42" s="18"/>
      <c r="Q42" s="18"/>
      <c r="R42" s="18"/>
    </row>
    <row r="43" spans="1:18" ht="14" customHeight="1" x14ac:dyDescent="0.2">
      <c r="A43" s="6"/>
      <c r="B43" s="6"/>
      <c r="C43" s="6"/>
      <c r="D43" s="6"/>
      <c r="E43" s="6"/>
      <c r="F43" s="6"/>
      <c r="G43" s="6"/>
      <c r="H43" s="6"/>
      <c r="I43" s="6"/>
      <c r="J43" s="6"/>
      <c r="K43" s="6"/>
      <c r="L43" s="6"/>
      <c r="M43" s="6"/>
      <c r="N43" s="6"/>
      <c r="O43" s="6"/>
      <c r="P43" s="6"/>
      <c r="Q43" s="6"/>
      <c r="R43" s="6"/>
    </row>
    <row r="44" spans="1:18" ht="14" customHeight="1" x14ac:dyDescent="0.2">
      <c r="A44" s="6"/>
      <c r="B44" s="6"/>
      <c r="C44" s="6"/>
      <c r="D44" s="6"/>
      <c r="E44" s="6"/>
      <c r="F44" s="6"/>
      <c r="G44" s="6"/>
      <c r="H44" s="6"/>
      <c r="I44" s="6"/>
      <c r="J44" s="6"/>
      <c r="K44" s="6"/>
      <c r="L44" s="6"/>
      <c r="M44" s="6"/>
      <c r="N44" s="6"/>
      <c r="O44" s="6"/>
      <c r="P44" s="6"/>
      <c r="Q44" s="6"/>
      <c r="R44" s="6"/>
    </row>
    <row r="45" spans="1:18" ht="14" customHeight="1" x14ac:dyDescent="0.2">
      <c r="A45" s="6"/>
      <c r="B45" s="6"/>
      <c r="C45" s="6"/>
      <c r="D45" s="6"/>
      <c r="E45" s="6"/>
      <c r="F45" s="6"/>
      <c r="G45" s="6"/>
      <c r="H45" s="15"/>
      <c r="I45" s="15"/>
      <c r="J45" s="15"/>
      <c r="K45" s="15"/>
      <c r="L45" s="15"/>
      <c r="M45" s="15"/>
      <c r="N45" s="15"/>
      <c r="O45" s="15"/>
      <c r="P45" s="15"/>
      <c r="Q45" s="15"/>
      <c r="R45" s="15"/>
    </row>
    <row r="46" spans="1:18" ht="14" customHeight="1" x14ac:dyDescent="0.2">
      <c r="A46" s="6"/>
      <c r="B46" s="6"/>
      <c r="C46" s="6"/>
      <c r="D46" s="6"/>
      <c r="E46" s="6"/>
      <c r="F46" s="6"/>
      <c r="G46" s="6"/>
      <c r="H46" s="18"/>
      <c r="I46" s="18"/>
      <c r="J46" s="18"/>
      <c r="K46" s="18"/>
      <c r="L46" s="18"/>
      <c r="M46" s="18"/>
      <c r="N46" s="18"/>
      <c r="O46" s="18"/>
      <c r="P46" s="18"/>
      <c r="Q46" s="18"/>
      <c r="R46" s="18"/>
    </row>
    <row r="47" spans="1:18" ht="14" customHeight="1" x14ac:dyDescent="0.2">
      <c r="A47" s="6"/>
      <c r="B47" s="6"/>
      <c r="C47" s="6"/>
      <c r="D47" s="6"/>
      <c r="E47" s="6"/>
      <c r="F47" s="6"/>
      <c r="G47" s="6"/>
      <c r="H47" s="6"/>
      <c r="I47" s="6"/>
      <c r="J47" s="6"/>
      <c r="K47" s="6"/>
      <c r="L47" s="6"/>
      <c r="M47" s="6"/>
      <c r="N47" s="6"/>
      <c r="O47" s="6"/>
      <c r="P47" s="6"/>
      <c r="Q47" s="6"/>
      <c r="R47" s="6"/>
    </row>
    <row r="48" spans="1:18" ht="14" customHeight="1" x14ac:dyDescent="0.2">
      <c r="A48" s="6"/>
      <c r="B48" s="6"/>
      <c r="C48" s="6"/>
      <c r="D48" s="6"/>
      <c r="E48" s="6"/>
      <c r="F48" s="6"/>
      <c r="G48" s="6"/>
      <c r="H48" s="6"/>
      <c r="I48" s="6"/>
      <c r="J48" s="6"/>
      <c r="K48" s="6"/>
      <c r="L48" s="6"/>
      <c r="M48" s="6"/>
      <c r="N48" s="6"/>
      <c r="O48" s="6"/>
      <c r="P48" s="6"/>
      <c r="Q48" s="6"/>
      <c r="R48" s="6"/>
    </row>
    <row r="49" spans="1:18" ht="14" customHeight="1" x14ac:dyDescent="0.2">
      <c r="A49" s="6"/>
      <c r="B49" s="6"/>
      <c r="C49" s="6"/>
      <c r="D49" s="6"/>
      <c r="E49" s="6"/>
      <c r="F49" s="6"/>
      <c r="G49" s="6"/>
      <c r="H49" s="15"/>
      <c r="I49" s="15"/>
      <c r="J49" s="15"/>
      <c r="K49" s="15"/>
      <c r="L49" s="15"/>
      <c r="M49" s="15"/>
      <c r="N49" s="15"/>
      <c r="O49" s="15"/>
      <c r="P49" s="15"/>
      <c r="Q49" s="15"/>
      <c r="R49" s="15"/>
    </row>
    <row r="50" spans="1:18" ht="14" customHeight="1" x14ac:dyDescent="0.2">
      <c r="A50" s="6"/>
      <c r="B50" s="6"/>
      <c r="C50" s="6"/>
      <c r="D50" s="6"/>
      <c r="E50" s="6"/>
      <c r="F50" s="6"/>
      <c r="G50" s="6"/>
      <c r="H50" s="18"/>
      <c r="I50" s="18"/>
      <c r="J50" s="18"/>
      <c r="K50" s="18"/>
      <c r="L50" s="18"/>
      <c r="M50" s="18"/>
      <c r="N50" s="18"/>
      <c r="O50" s="18"/>
      <c r="P50" s="18"/>
      <c r="Q50" s="18"/>
      <c r="R50" s="18"/>
    </row>
    <row r="51" spans="1:18" ht="14" customHeight="1" x14ac:dyDescent="0.2">
      <c r="A51" s="6"/>
      <c r="B51" s="6"/>
      <c r="C51" s="6"/>
      <c r="D51" s="6"/>
      <c r="E51" s="6"/>
      <c r="F51" s="6"/>
      <c r="G51" s="6"/>
      <c r="H51" s="6"/>
      <c r="I51" s="6"/>
      <c r="J51" s="6"/>
      <c r="K51" s="6"/>
      <c r="L51" s="6"/>
      <c r="M51" s="6"/>
      <c r="N51" s="6"/>
      <c r="O51" s="6"/>
      <c r="P51" s="6"/>
      <c r="Q51" s="6"/>
      <c r="R51" s="6"/>
    </row>
  </sheetData>
  <sheetProtection sheet="1" objects="1" scenarios="1" formatCells="0" formatColumns="0" formatRows="0" insertColumns="0" insertRows="0" insertHyperlinks="0" deleteColumns="0" deleteRows="0" sort="0" autoFilter="0" pivotTables="0"/>
  <mergeCells count="8">
    <mergeCell ref="A15:G15"/>
    <mergeCell ref="A17:G17"/>
    <mergeCell ref="A19:G19"/>
    <mergeCell ref="A3:G3"/>
    <mergeCell ref="B5:C5"/>
    <mergeCell ref="D5:E5"/>
    <mergeCell ref="F5:G5"/>
    <mergeCell ref="A13:H13"/>
  </mergeCells>
  <printOptions horizontalCentered="1" verticalCentered="1"/>
  <pageMargins left="0.5" right="0.5" top="0.5" bottom="0.5" header="0.51180555555600005" footer="0.51180555555600005"/>
  <pageSetup orientation="landscape"/>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AMK46"/>
  <sheetViews>
    <sheetView workbookViewId="0">
      <selection activeCell="A5" sqref="A5"/>
    </sheetView>
  </sheetViews>
  <sheetFormatPr baseColWidth="10" defaultColWidth="8.83203125" defaultRowHeight="15" x14ac:dyDescent="0.2"/>
  <cols>
    <col min="1" max="1" width="17.33203125" style="2" customWidth="1"/>
    <col min="2" max="2" width="10.5" style="2" customWidth="1"/>
    <col min="3" max="3" width="5" style="2" customWidth="1"/>
    <col min="4" max="4" width="10.5" style="2" customWidth="1"/>
    <col min="5" max="5" width="5" style="2" customWidth="1"/>
    <col min="6" max="6" width="10.5" style="2" customWidth="1"/>
    <col min="7" max="7" width="5" style="2" customWidth="1"/>
    <col min="8" max="8" width="10.5" style="2" customWidth="1"/>
    <col min="9" max="9" width="5" style="2" customWidth="1"/>
    <col min="10" max="10" width="10.5" style="2" customWidth="1"/>
    <col min="11" max="11" width="5" style="2" customWidth="1"/>
    <col min="12" max="12" width="10.5" style="2" customWidth="1"/>
    <col min="13" max="13" width="5" style="2" customWidth="1"/>
    <col min="14" max="14" width="11.33203125" style="2" customWidth="1"/>
    <col min="15" max="15" width="4.5" style="2" customWidth="1"/>
    <col min="16" max="16" width="17.33203125" style="2" customWidth="1"/>
    <col min="17" max="17" width="10.83203125" style="2" customWidth="1"/>
    <col min="18" max="18" width="10.1640625" style="2" customWidth="1"/>
    <col min="19" max="19" width="8.83203125" style="2" customWidth="1"/>
    <col min="20" max="20" width="11.33203125" style="2" customWidth="1"/>
    <col min="21" max="23" width="8.83203125" style="2" customWidth="1"/>
    <col min="24" max="24" width="6.83203125" style="2" customWidth="1"/>
    <col min="25" max="256" width="8.83203125" style="2" customWidth="1"/>
    <col min="257" max="257" width="17.33203125" style="2" customWidth="1"/>
    <col min="258" max="258" width="9.83203125" style="2" customWidth="1"/>
    <col min="259" max="259" width="5" style="2" customWidth="1"/>
    <col min="260" max="260" width="9.83203125" style="2" customWidth="1"/>
    <col min="261" max="261" width="5" style="2" customWidth="1"/>
    <col min="262" max="262" width="9.83203125" style="2" customWidth="1"/>
    <col min="263" max="263" width="5" style="2" customWidth="1"/>
    <col min="264" max="264" width="9.83203125" style="2" customWidth="1"/>
    <col min="265" max="265" width="5" style="2" customWidth="1"/>
    <col min="266" max="266" width="9.83203125" style="2" customWidth="1"/>
    <col min="267" max="267" width="5" style="2" customWidth="1"/>
    <col min="268" max="268" width="9.83203125" style="2" customWidth="1"/>
    <col min="269" max="269" width="5" style="2" customWidth="1"/>
    <col min="270" max="270" width="11.33203125" style="2" customWidth="1"/>
    <col min="271" max="271" width="4.5" style="2" customWidth="1"/>
    <col min="272" max="272" width="17.33203125" style="2" customWidth="1"/>
    <col min="273" max="273" width="10.83203125" style="2" customWidth="1"/>
    <col min="274" max="274" width="10.1640625" style="2" customWidth="1"/>
    <col min="275" max="275" width="8.83203125" style="2" customWidth="1"/>
    <col min="276" max="276" width="11.33203125" style="2" customWidth="1"/>
    <col min="277" max="279" width="8.83203125" style="2" customWidth="1"/>
    <col min="280" max="280" width="6.83203125" style="2" customWidth="1"/>
    <col min="281" max="512" width="8.83203125" style="2" customWidth="1"/>
    <col min="513" max="513" width="17.33203125" style="2" customWidth="1"/>
    <col min="514" max="514" width="9.83203125" style="2" customWidth="1"/>
    <col min="515" max="515" width="5" style="2" customWidth="1"/>
    <col min="516" max="516" width="9.83203125" style="2" customWidth="1"/>
    <col min="517" max="517" width="5" style="2" customWidth="1"/>
    <col min="518" max="518" width="9.83203125" style="2" customWidth="1"/>
    <col min="519" max="519" width="5" style="2" customWidth="1"/>
    <col min="520" max="520" width="9.83203125" style="2" customWidth="1"/>
    <col min="521" max="521" width="5" style="2" customWidth="1"/>
    <col min="522" max="522" width="9.83203125" style="2" customWidth="1"/>
    <col min="523" max="523" width="5" style="2" customWidth="1"/>
    <col min="524" max="524" width="9.83203125" style="2" customWidth="1"/>
    <col min="525" max="525" width="5" style="2" customWidth="1"/>
    <col min="526" max="526" width="11.33203125" style="2" customWidth="1"/>
    <col min="527" max="527" width="4.5" style="2" customWidth="1"/>
    <col min="528" max="528" width="17.33203125" style="2" customWidth="1"/>
    <col min="529" max="529" width="10.83203125" style="2" customWidth="1"/>
    <col min="530" max="530" width="10.1640625" style="2" customWidth="1"/>
    <col min="531" max="531" width="8.83203125" style="2" customWidth="1"/>
    <col min="532" max="532" width="11.33203125" style="2" customWidth="1"/>
    <col min="533" max="535" width="8.83203125" style="2" customWidth="1"/>
    <col min="536" max="536" width="6.83203125" style="2" customWidth="1"/>
    <col min="537" max="768" width="8.83203125" style="2" customWidth="1"/>
    <col min="769" max="769" width="17.33203125" style="2" customWidth="1"/>
    <col min="770" max="770" width="9.83203125" style="2" customWidth="1"/>
    <col min="771" max="771" width="5" style="2" customWidth="1"/>
    <col min="772" max="772" width="9.83203125" style="2" customWidth="1"/>
    <col min="773" max="773" width="5" style="2" customWidth="1"/>
    <col min="774" max="774" width="9.83203125" style="2" customWidth="1"/>
    <col min="775" max="775" width="5" style="2" customWidth="1"/>
    <col min="776" max="776" width="9.83203125" style="2" customWidth="1"/>
    <col min="777" max="777" width="5" style="2" customWidth="1"/>
    <col min="778" max="778" width="9.83203125" style="2" customWidth="1"/>
    <col min="779" max="779" width="5" style="2" customWidth="1"/>
    <col min="780" max="780" width="9.83203125" style="2" customWidth="1"/>
    <col min="781" max="781" width="5" style="2" customWidth="1"/>
    <col min="782" max="782" width="11.33203125" style="2" customWidth="1"/>
    <col min="783" max="783" width="4.5" style="2" customWidth="1"/>
    <col min="784" max="784" width="17.33203125" style="2" customWidth="1"/>
    <col min="785" max="785" width="10.83203125" style="2" customWidth="1"/>
    <col min="786" max="786" width="10.1640625" style="2" customWidth="1"/>
    <col min="787" max="787" width="8.83203125" style="2" customWidth="1"/>
    <col min="788" max="788" width="11.33203125" style="2" customWidth="1"/>
    <col min="789" max="791" width="8.83203125" style="2" customWidth="1"/>
    <col min="792" max="792" width="6.83203125" style="2" customWidth="1"/>
    <col min="793" max="1025" width="8.83203125" style="2" customWidth="1"/>
  </cols>
  <sheetData>
    <row r="1" spans="1:1024" ht="64.5" customHeight="1" x14ac:dyDescent="0.2">
      <c r="A1" s="441" t="s">
        <v>256</v>
      </c>
      <c r="B1" s="441"/>
      <c r="C1" s="441"/>
      <c r="D1" s="441"/>
      <c r="E1" s="441"/>
      <c r="F1" s="441"/>
      <c r="G1" s="441"/>
      <c r="H1" s="441"/>
      <c r="I1" s="441"/>
      <c r="J1" s="441"/>
      <c r="K1" s="441"/>
      <c r="L1" s="441"/>
      <c r="M1" s="279"/>
      <c r="N1" s="280"/>
      <c r="O1" s="281"/>
      <c r="P1" s="6"/>
      <c r="Q1" s="6"/>
      <c r="R1" s="6"/>
      <c r="S1" s="6"/>
      <c r="T1" s="6"/>
      <c r="U1" s="6"/>
      <c r="V1" s="6"/>
      <c r="W1" s="6"/>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ht="14" customHeight="1" x14ac:dyDescent="0.2">
      <c r="A2" s="238"/>
      <c r="B2" s="442" t="s">
        <v>148</v>
      </c>
      <c r="C2" s="442"/>
      <c r="D2" s="443" t="s">
        <v>149</v>
      </c>
      <c r="E2" s="443"/>
      <c r="F2" s="444" t="s">
        <v>150</v>
      </c>
      <c r="G2" s="444"/>
      <c r="H2" s="443" t="s">
        <v>151</v>
      </c>
      <c r="I2" s="443"/>
      <c r="J2" s="444" t="s">
        <v>152</v>
      </c>
      <c r="K2" s="444"/>
      <c r="L2" s="445" t="s">
        <v>153</v>
      </c>
      <c r="M2" s="445"/>
      <c r="N2" s="282"/>
      <c r="O2" s="281"/>
      <c r="P2" s="6"/>
      <c r="Q2" s="6"/>
      <c r="R2" s="6"/>
      <c r="S2" s="6"/>
      <c r="T2" s="6"/>
      <c r="U2" s="6"/>
      <c r="V2" s="6"/>
      <c r="W2" s="6"/>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ht="21" customHeight="1" x14ac:dyDescent="0.2">
      <c r="A3" s="240" t="s">
        <v>155</v>
      </c>
      <c r="B3" s="283" t="s">
        <v>257</v>
      </c>
      <c r="C3" s="284" t="s">
        <v>157</v>
      </c>
      <c r="D3" s="285" t="s">
        <v>257</v>
      </c>
      <c r="E3" s="284" t="s">
        <v>157</v>
      </c>
      <c r="F3" s="285" t="s">
        <v>257</v>
      </c>
      <c r="G3" s="284" t="s">
        <v>157</v>
      </c>
      <c r="H3" s="285" t="s">
        <v>257</v>
      </c>
      <c r="I3" s="284" t="s">
        <v>157</v>
      </c>
      <c r="J3" s="285" t="s">
        <v>257</v>
      </c>
      <c r="K3" s="284" t="s">
        <v>157</v>
      </c>
      <c r="L3" s="285" t="s">
        <v>257</v>
      </c>
      <c r="M3" s="284" t="s">
        <v>157</v>
      </c>
      <c r="N3" s="286" t="s">
        <v>258</v>
      </c>
      <c r="O3" s="281"/>
      <c r="P3" s="6"/>
      <c r="Q3" s="6"/>
      <c r="R3" s="6"/>
      <c r="S3" s="6"/>
      <c r="T3" s="6"/>
      <c r="U3" s="6"/>
      <c r="V3" s="6"/>
      <c r="W3" s="6"/>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ht="14" customHeight="1" x14ac:dyDescent="0.2">
      <c r="A4" s="84" t="s">
        <v>160</v>
      </c>
      <c r="B4" s="287"/>
      <c r="C4" s="287"/>
      <c r="D4" s="287"/>
      <c r="E4" s="288"/>
      <c r="F4" s="287"/>
      <c r="G4" s="287"/>
      <c r="H4" s="287"/>
      <c r="I4" s="287"/>
      <c r="J4" s="287"/>
      <c r="K4" s="287"/>
      <c r="L4" s="287"/>
      <c r="M4" s="287"/>
      <c r="N4" s="15"/>
      <c r="O4" s="281"/>
      <c r="P4" s="129"/>
      <c r="Q4" s="289" t="s">
        <v>148</v>
      </c>
      <c r="R4" s="289" t="s">
        <v>149</v>
      </c>
      <c r="S4" s="289" t="s">
        <v>150</v>
      </c>
      <c r="T4" s="289" t="s">
        <v>259</v>
      </c>
      <c r="U4" s="289" t="s">
        <v>152</v>
      </c>
      <c r="V4" s="290" t="s">
        <v>153</v>
      </c>
      <c r="W4" s="6"/>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ht="12" customHeight="1" x14ac:dyDescent="0.2">
      <c r="A5" s="85" t="s">
        <v>162</v>
      </c>
      <c r="B5" s="102">
        <f>Q5*('Form 2'!$C$7+'Form 2'!$H$7)</f>
        <v>0</v>
      </c>
      <c r="C5" s="291" t="e">
        <f>('Form 2'!$B$7+'Form 2'!$G$7)*($O5/('Form 2'!$B$13+'Form 2'!$G$13))</f>
        <v>#DIV/0!</v>
      </c>
      <c r="D5" s="100">
        <f>R5*('Form 2'!$C$8+'Form 2'!$H$8)</f>
        <v>0</v>
      </c>
      <c r="E5" s="291" t="e">
        <f>('Form 2'!$B$8+'Form 2'!$G$8)*($O5/('Form 2'!$B$13+'Form 2'!$G$13))</f>
        <v>#DIV/0!</v>
      </c>
      <c r="F5" s="100">
        <f>S5*('Form 2'!$C$9+'Form 2'!$H$9)</f>
        <v>0</v>
      </c>
      <c r="G5" s="291" t="e">
        <f>('Form 2'!$B$9+'Form 2'!$G$9)*($O5/('Form 2'!$B$13+'Form 2'!$G$13))</f>
        <v>#DIV/0!</v>
      </c>
      <c r="H5" s="100">
        <f>T5*('Form 2'!$C$10+'Form 2'!$H$10)</f>
        <v>0</v>
      </c>
      <c r="I5" s="291" t="e">
        <f>('Form 2'!$B$10+'Form 2'!$G$10)*($O5/('Form 2'!$B$13+'Form 2'!$G$13))</f>
        <v>#DIV/0!</v>
      </c>
      <c r="J5" s="102">
        <f>U5*('Form 2'!$C$11+'Form 2'!$H$11)</f>
        <v>0</v>
      </c>
      <c r="K5" s="291" t="e">
        <f>('Form 2'!$B$11+'Form 2'!$G$11)*($O5/('Form 2'!$B$13+'Form 2'!$G$13))</f>
        <v>#DIV/0!</v>
      </c>
      <c r="L5" s="100">
        <f>V5*('Form 2'!$C$12+'Form 2'!$H$12)</f>
        <v>0</v>
      </c>
      <c r="M5" s="291" t="e">
        <f>('Form 2'!$B$12+'Form 2'!$G$12)*($O5/('Form 2'!$B$13+'Form 2'!$G$13))</f>
        <v>#DIV/0!</v>
      </c>
      <c r="N5" s="292">
        <f>$B5+$D5+$F5+$H5+$J5+$L5</f>
        <v>0</v>
      </c>
      <c r="O5" s="293">
        <f>'Form 2'!$B$13+'Form 2'!$G$13</f>
        <v>0</v>
      </c>
      <c r="P5" s="294" t="s">
        <v>162</v>
      </c>
      <c r="Q5" s="295">
        <v>0</v>
      </c>
      <c r="R5" s="295">
        <v>0</v>
      </c>
      <c r="S5" s="295">
        <v>0</v>
      </c>
      <c r="T5" s="295">
        <v>0</v>
      </c>
      <c r="U5" s="295">
        <v>0</v>
      </c>
      <c r="V5" s="296">
        <v>0</v>
      </c>
      <c r="W5" s="6"/>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row>
    <row r="6" spans="1:1024" ht="12" customHeight="1" x14ac:dyDescent="0.2">
      <c r="A6" s="90" t="s">
        <v>163</v>
      </c>
      <c r="B6" s="98" t="e">
        <f>($N6/$O6)*C6</f>
        <v>#DIV/0!</v>
      </c>
      <c r="C6" s="297" t="e">
        <f>('Form 2'!$B$7+'Form 2'!$G$7)*($O6/('Form 2'!$B$13+'Form 2'!$G$13))</f>
        <v>#DIV/0!</v>
      </c>
      <c r="D6" s="99" t="e">
        <f>($N6/$O6)*E6</f>
        <v>#DIV/0!</v>
      </c>
      <c r="E6" s="297" t="e">
        <f>('Form 2'!$B$8+'Form 2'!$G$8)*($O6/('Form 2'!$B$13+'Form 2'!$G$13))</f>
        <v>#DIV/0!</v>
      </c>
      <c r="F6" s="99" t="e">
        <f>($N6/$O6)*G6</f>
        <v>#DIV/0!</v>
      </c>
      <c r="G6" s="297" t="e">
        <f>('Form 2'!$B$9+'Form 2'!$G$9)*($O6/('Form 2'!$B$13+'Form 2'!$G$13))</f>
        <v>#DIV/0!</v>
      </c>
      <c r="H6" s="99" t="e">
        <f>($N6/$O6)*I6</f>
        <v>#DIV/0!</v>
      </c>
      <c r="I6" s="297" t="e">
        <f>('Form 2'!$B$10+'Form 2'!$G$10)*($O6/('Form 2'!$B$13+'Form 2'!$G$13))</f>
        <v>#DIV/0!</v>
      </c>
      <c r="J6" s="98" t="e">
        <f>($N6/$O6)*K6</f>
        <v>#DIV/0!</v>
      </c>
      <c r="K6" s="297" t="e">
        <f>('Form 2'!$B$11+'Form 2'!$G$11)*($O6/('Form 2'!$B$13+'Form 2'!$G$13))</f>
        <v>#DIV/0!</v>
      </c>
      <c r="L6" s="99" t="e">
        <f>($N6/$O6)*M6</f>
        <v>#DIV/0!</v>
      </c>
      <c r="M6" s="297" t="e">
        <f>('Form 2'!$B$12+'Form 2'!$G$12)*($O6/('Form 2'!$B$13+'Form 2'!$G$13))</f>
        <v>#DIV/0!</v>
      </c>
      <c r="N6" s="293">
        <v>0</v>
      </c>
      <c r="O6" s="293">
        <v>0</v>
      </c>
      <c r="P6" s="294" t="s">
        <v>163</v>
      </c>
      <c r="Q6" s="298" t="e">
        <f>B6/('Form 2'!$C$7+'Form 2'!$H$7)</f>
        <v>#DIV/0!</v>
      </c>
      <c r="R6" s="298" t="e">
        <f>D6/('Form 2'!$C$8+'Form 2'!$H$8)</f>
        <v>#DIV/0!</v>
      </c>
      <c r="S6" s="298" t="e">
        <f>F6/('Form 2'!$C$9+'Form 2'!$H$9)</f>
        <v>#DIV/0!</v>
      </c>
      <c r="T6" s="298" t="e">
        <f>H6/('Form 2'!$C$10+'Form 2'!$H$10)</f>
        <v>#DIV/0!</v>
      </c>
      <c r="U6" s="298" t="e">
        <f>J6/('Form 2'!$C$11+'Form 2'!$H$11)</f>
        <v>#DIV/0!</v>
      </c>
      <c r="V6" s="299" t="e">
        <f>L6/('Form 2'!$C$12+'Form 2'!$H$12)</f>
        <v>#DIV/0!</v>
      </c>
      <c r="W6" s="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row>
    <row r="7" spans="1:1024" ht="12.75" customHeight="1" x14ac:dyDescent="0.2">
      <c r="A7" s="90" t="s">
        <v>164</v>
      </c>
      <c r="B7" s="98" t="e">
        <f>($N7/$O7)*C7</f>
        <v>#DIV/0!</v>
      </c>
      <c r="C7" s="297" t="e">
        <f>('Form 2'!$B$7+'Form 2'!$G$7)*($O7/('Form 2'!$B$13+'Form 2'!$G$13))</f>
        <v>#DIV/0!</v>
      </c>
      <c r="D7" s="99" t="e">
        <f>($N7/$O7)*E7</f>
        <v>#DIV/0!</v>
      </c>
      <c r="E7" s="297" t="e">
        <f>('Form 2'!$B$8+'Form 2'!$G$8)*($O7/('Form 2'!$B$13+'Form 2'!$G$13))</f>
        <v>#DIV/0!</v>
      </c>
      <c r="F7" s="99" t="e">
        <f>($N7/$O7)*G7</f>
        <v>#DIV/0!</v>
      </c>
      <c r="G7" s="297" t="e">
        <f>('Form 2'!$B$9+'Form 2'!$G$9)*($O7/('Form 2'!$B$13+'Form 2'!$G$13))</f>
        <v>#DIV/0!</v>
      </c>
      <c r="H7" s="99" t="e">
        <f>($N7/$O7)*I7</f>
        <v>#DIV/0!</v>
      </c>
      <c r="I7" s="297" t="e">
        <f>('Form 2'!$B$10+'Form 2'!$G$10)*($O7/('Form 2'!$B$13+'Form 2'!$G$13))</f>
        <v>#DIV/0!</v>
      </c>
      <c r="J7" s="98" t="e">
        <f>($N7/$O7)*K7</f>
        <v>#DIV/0!</v>
      </c>
      <c r="K7" s="297" t="e">
        <f>('Form 2'!$B$11+'Form 2'!$G$11)*($O7/('Form 2'!$B$13+'Form 2'!$G$13))</f>
        <v>#DIV/0!</v>
      </c>
      <c r="L7" s="99" t="e">
        <f>($N7/$O7)*M7</f>
        <v>#DIV/0!</v>
      </c>
      <c r="M7" s="297" t="e">
        <f>('Form 2'!$B$12+'Form 2'!$G$12)*($O7/('Form 2'!$B$13+'Form 2'!$G$13))</f>
        <v>#DIV/0!</v>
      </c>
      <c r="N7" s="293">
        <v>0</v>
      </c>
      <c r="O7" s="293">
        <v>0</v>
      </c>
      <c r="P7" s="294" t="s">
        <v>164</v>
      </c>
      <c r="Q7" s="298" t="e">
        <f>B7/('Form 2'!$C$7+'Form 2'!$H$7)</f>
        <v>#DIV/0!</v>
      </c>
      <c r="R7" s="298" t="e">
        <f>D7/('Form 2'!$C$8+'Form 2'!$H$8)</f>
        <v>#DIV/0!</v>
      </c>
      <c r="S7" s="298" t="e">
        <f>F7/('Form 2'!$C$9+'Form 2'!$H$9)</f>
        <v>#DIV/0!</v>
      </c>
      <c r="T7" s="298" t="e">
        <f>H7/('Form 2'!$C$10+'Form 2'!$H$10)</f>
        <v>#DIV/0!</v>
      </c>
      <c r="U7" s="298" t="e">
        <f>J7/('Form 2'!$C$11+'Form 2'!$H$11)</f>
        <v>#DIV/0!</v>
      </c>
      <c r="V7" s="299" t="e">
        <f>L7/('Form 2'!$C$12+'Form 2'!$H$12)</f>
        <v>#DIV/0!</v>
      </c>
      <c r="W7" s="6"/>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row>
    <row r="8" spans="1:1024" ht="24" customHeight="1" x14ac:dyDescent="0.2">
      <c r="A8" s="300" t="s">
        <v>260</v>
      </c>
      <c r="B8" s="98" t="e">
        <f>($N8/$O8)*C8</f>
        <v>#DIV/0!</v>
      </c>
      <c r="C8" s="297" t="e">
        <f>('Form 2'!$B$7+'Form 2'!$G$7)*($O8/('Form 2'!$B$13+'Form 2'!$G$13))</f>
        <v>#DIV/0!</v>
      </c>
      <c r="D8" s="99" t="e">
        <f>($N8/$O8)*E8</f>
        <v>#DIV/0!</v>
      </c>
      <c r="E8" s="297" t="e">
        <f>('Form 2'!$B$8+'Form 2'!$G$8)*($O8/('Form 2'!$B$13+'Form 2'!$G$13))</f>
        <v>#DIV/0!</v>
      </c>
      <c r="F8" s="99" t="e">
        <f>($N8/$O8)*G8</f>
        <v>#DIV/0!</v>
      </c>
      <c r="G8" s="297" t="e">
        <f>('Form 2'!$B$9+'Form 2'!$G$9)*($O8/('Form 2'!$B$13+'Form 2'!$G$13))</f>
        <v>#DIV/0!</v>
      </c>
      <c r="H8" s="99" t="e">
        <f>($N8/$O8)*I8</f>
        <v>#DIV/0!</v>
      </c>
      <c r="I8" s="297" t="e">
        <f>('Form 2'!$B$10+'Form 2'!$G$10)*($O8/('Form 2'!$B$13+'Form 2'!$G$13))</f>
        <v>#DIV/0!</v>
      </c>
      <c r="J8" s="98" t="e">
        <f>($N8/$O8)*K8</f>
        <v>#DIV/0!</v>
      </c>
      <c r="K8" s="297" t="e">
        <f>('Form 2'!$B$11+'Form 2'!$G$11)*($O8/('Form 2'!$B$13+'Form 2'!$G$13))</f>
        <v>#DIV/0!</v>
      </c>
      <c r="L8" s="99" t="e">
        <f>($N8/$O8)*M8</f>
        <v>#DIV/0!</v>
      </c>
      <c r="M8" s="297" t="e">
        <f>('Form 2'!$B$12+'Form 2'!$G$12)*($O8/('Form 2'!$B$13+'Form 2'!$G$13))</f>
        <v>#DIV/0!</v>
      </c>
      <c r="N8" s="293">
        <v>0</v>
      </c>
      <c r="O8" s="293">
        <v>0</v>
      </c>
      <c r="P8" s="301" t="s">
        <v>260</v>
      </c>
      <c r="Q8" s="298" t="e">
        <f>B8/('Form 2'!$C$7+'Form 2'!$H$7)</f>
        <v>#DIV/0!</v>
      </c>
      <c r="R8" s="298" t="e">
        <f>D8/('Form 2'!$C$8+'Form 2'!$H$8)</f>
        <v>#DIV/0!</v>
      </c>
      <c r="S8" s="298" t="e">
        <f>F8/('Form 2'!$C$9+'Form 2'!$H$9)</f>
        <v>#DIV/0!</v>
      </c>
      <c r="T8" s="298" t="e">
        <f>H8/('Form 2'!$C$10+'Form 2'!$H$10)</f>
        <v>#DIV/0!</v>
      </c>
      <c r="U8" s="298" t="e">
        <f>J8/('Form 2'!$C$11+'Form 2'!$H$11)</f>
        <v>#DIV/0!</v>
      </c>
      <c r="V8" s="299" t="e">
        <f>L8/('Form 2'!$C$12+'Form 2'!$H$12)</f>
        <v>#DIV/0!</v>
      </c>
      <c r="W8" s="6"/>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row>
    <row r="9" spans="1:1024" ht="12" customHeight="1" x14ac:dyDescent="0.2">
      <c r="A9" s="90" t="s">
        <v>167</v>
      </c>
      <c r="B9" s="98" t="e">
        <f>($N9/$O9)*C9</f>
        <v>#DIV/0!</v>
      </c>
      <c r="C9" s="297" t="e">
        <f>('Form 2'!$B$7+'Form 2'!$G$7)*($O9/('Form 2'!$B$13+'Form 2'!$G$13))</f>
        <v>#DIV/0!</v>
      </c>
      <c r="D9" s="99" t="e">
        <f>($N9/$O9)*E9</f>
        <v>#DIV/0!</v>
      </c>
      <c r="E9" s="297" t="e">
        <f>('Form 2'!$B$8+'Form 2'!$G$8)*($O9/('Form 2'!$B$13+'Form 2'!$G$13))</f>
        <v>#DIV/0!</v>
      </c>
      <c r="F9" s="99" t="e">
        <f>($N9/$O9)*G9</f>
        <v>#DIV/0!</v>
      </c>
      <c r="G9" s="297" t="e">
        <f>('Form 2'!$B$9+'Form 2'!$G$9)*($O9/('Form 2'!$B$13+'Form 2'!$G$13))</f>
        <v>#DIV/0!</v>
      </c>
      <c r="H9" s="99" t="e">
        <f>($N9/$O9)*I9</f>
        <v>#DIV/0!</v>
      </c>
      <c r="I9" s="297" t="e">
        <f>('Form 2'!$B$10+'Form 2'!$G$10)*($O9/('Form 2'!$B$13+'Form 2'!$G$13))</f>
        <v>#DIV/0!</v>
      </c>
      <c r="J9" s="98" t="e">
        <f>($N9/$O9)*K9</f>
        <v>#DIV/0!</v>
      </c>
      <c r="K9" s="297" t="e">
        <f>('Form 2'!$B$11+'Form 2'!$G$11)*($O9/('Form 2'!$B$13+'Form 2'!$G$13))</f>
        <v>#DIV/0!</v>
      </c>
      <c r="L9" s="99" t="e">
        <f>($N9/$O9)*M9</f>
        <v>#DIV/0!</v>
      </c>
      <c r="M9" s="297" t="e">
        <f>('Form 2'!$B$12+'Form 2'!$G$12)*($O9/('Form 2'!$B$13+'Form 2'!$G$13))</f>
        <v>#DIV/0!</v>
      </c>
      <c r="N9" s="293">
        <v>0</v>
      </c>
      <c r="O9" s="293">
        <v>0</v>
      </c>
      <c r="P9" s="294" t="s">
        <v>167</v>
      </c>
      <c r="Q9" s="298" t="e">
        <f>B9/('Form 2'!$C$7+'Form 2'!$H$7)</f>
        <v>#DIV/0!</v>
      </c>
      <c r="R9" s="298" t="e">
        <f>D9/('Form 2'!$C$8+'Form 2'!$H$8)</f>
        <v>#DIV/0!</v>
      </c>
      <c r="S9" s="298" t="e">
        <f>F9/('Form 2'!$C$9+'Form 2'!$H$9)</f>
        <v>#DIV/0!</v>
      </c>
      <c r="T9" s="298" t="e">
        <f>H9/('Form 2'!$C$10+'Form 2'!$H$10)</f>
        <v>#DIV/0!</v>
      </c>
      <c r="U9" s="298" t="e">
        <f>J9/('Form 2'!$C$11+'Form 2'!$H$11)</f>
        <v>#DIV/0!</v>
      </c>
      <c r="V9" s="299" t="e">
        <f>L9/('Form 2'!$C$12+'Form 2'!$H$12)</f>
        <v>#DIV/0!</v>
      </c>
      <c r="W9" s="6"/>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row>
    <row r="10" spans="1:1024" ht="12" customHeight="1" x14ac:dyDescent="0.2">
      <c r="A10" s="90" t="s">
        <v>168</v>
      </c>
      <c r="B10" s="102" t="e">
        <f>($N10/$O10)*C10</f>
        <v>#DIV/0!</v>
      </c>
      <c r="C10" s="297" t="e">
        <f>('Form 2'!$B$7+'Form 2'!$G$7)*($O10/('Form 2'!$B$13+'Form 2'!$G$13))</f>
        <v>#DIV/0!</v>
      </c>
      <c r="D10" s="100" t="e">
        <f>($N10/$O10)*E10</f>
        <v>#DIV/0!</v>
      </c>
      <c r="E10" s="297" t="e">
        <f>('Form 2'!$B$8+'Form 2'!$G$8)*($O10/('Form 2'!$B$13+'Form 2'!$G$13))</f>
        <v>#DIV/0!</v>
      </c>
      <c r="F10" s="100" t="e">
        <f>($N10/$O10)*G10</f>
        <v>#DIV/0!</v>
      </c>
      <c r="G10" s="297" t="e">
        <f>('Form 2'!$B$9+'Form 2'!$G$9)*($O10/('Form 2'!$B$13+'Form 2'!$G$13))</f>
        <v>#DIV/0!</v>
      </c>
      <c r="H10" s="100" t="e">
        <f>($N10/$O10)*I10</f>
        <v>#DIV/0!</v>
      </c>
      <c r="I10" s="297" t="e">
        <f>('Form 2'!$B$10+'Form 2'!$G$10)*($O10/('Form 2'!$B$13+'Form 2'!$G$13))</f>
        <v>#DIV/0!</v>
      </c>
      <c r="J10" s="102" t="e">
        <f>($N10/$O10)*K10</f>
        <v>#DIV/0!</v>
      </c>
      <c r="K10" s="297" t="e">
        <f>('Form 2'!$B$11+'Form 2'!$G$11)*($O10/('Form 2'!$B$13+'Form 2'!$G$13))</f>
        <v>#DIV/0!</v>
      </c>
      <c r="L10" s="100" t="e">
        <f>($N10/$O10)*M10</f>
        <v>#DIV/0!</v>
      </c>
      <c r="M10" s="297" t="e">
        <f>('Form 2'!$B$12+'Form 2'!$G$12)*($O10/('Form 2'!$B$13+'Form 2'!$G$13))</f>
        <v>#DIV/0!</v>
      </c>
      <c r="N10" s="293">
        <v>0</v>
      </c>
      <c r="O10" s="293">
        <v>0</v>
      </c>
      <c r="P10" s="294" t="s">
        <v>168</v>
      </c>
      <c r="Q10" s="298" t="e">
        <f>B10/('Form 2'!$C$7+'Form 2'!$H$7)</f>
        <v>#DIV/0!</v>
      </c>
      <c r="R10" s="298" t="e">
        <f>D10/('Form 2'!$C$8+'Form 2'!$H$8)</f>
        <v>#DIV/0!</v>
      </c>
      <c r="S10" s="298" t="e">
        <f>F10/('Form 2'!$C$9+'Form 2'!$H$9)</f>
        <v>#DIV/0!</v>
      </c>
      <c r="T10" s="298" t="e">
        <f>H10/('Form 2'!$C$10+'Form 2'!$H$10)</f>
        <v>#DIV/0!</v>
      </c>
      <c r="U10" s="298" t="e">
        <f>J10/('Form 2'!$C$11+'Form 2'!$H$11)</f>
        <v>#DIV/0!</v>
      </c>
      <c r="V10" s="299" t="e">
        <f>L10/('Form 2'!$C$12+'Form 2'!$H$12)</f>
        <v>#DIV/0!</v>
      </c>
      <c r="W10" s="6"/>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row>
    <row r="11" spans="1:1024" ht="12" customHeight="1" x14ac:dyDescent="0.2">
      <c r="A11" s="90" t="s">
        <v>169</v>
      </c>
      <c r="B11" s="98">
        <f>0.0765*('Form 2'!$C$7+'Form 2'!$H$7)</f>
        <v>0</v>
      </c>
      <c r="C11" s="297">
        <f>'Form 2'!$B$7+'Form 2'!$G$7</f>
        <v>0</v>
      </c>
      <c r="D11" s="99">
        <f>0.0765*('Form 2'!$C$8+'Form 2'!$H$8)</f>
        <v>0</v>
      </c>
      <c r="E11" s="297">
        <f>'Form 2'!$B$8+'Form 2'!$G$8</f>
        <v>0</v>
      </c>
      <c r="F11" s="99">
        <f>0.0765*('Form 2'!$C$9+'Form 2'!$H$9)</f>
        <v>0</v>
      </c>
      <c r="G11" s="297">
        <f>'Form 2'!$B$9+'Form 2'!$G$9</f>
        <v>0</v>
      </c>
      <c r="H11" s="99">
        <f>0.0765*('Form 2'!$C$10+'Form 2'!$H$10)</f>
        <v>0</v>
      </c>
      <c r="I11" s="297">
        <f>'Form 2'!$B$10+'Form 2'!$G$10</f>
        <v>0</v>
      </c>
      <c r="J11" s="98">
        <f>0.0765*('Form 2'!$C$11+'Form 2'!$H$11)</f>
        <v>0</v>
      </c>
      <c r="K11" s="297">
        <f>'Form 2'!$B$11+'Form 2'!$G$11</f>
        <v>0</v>
      </c>
      <c r="L11" s="99">
        <f>0.0765*('Form 2'!$C$12+'Form 2'!$H$12)</f>
        <v>0</v>
      </c>
      <c r="M11" s="297">
        <f>'Form 2'!$B$12+'Form 2'!$G$12</f>
        <v>0</v>
      </c>
      <c r="N11" s="292">
        <f>$B11+$D11+$F11+$H11+$J11+$L11</f>
        <v>0</v>
      </c>
      <c r="O11" s="292">
        <f>$C11+$E11+$G11+$I11+$K11+$M11</f>
        <v>0</v>
      </c>
      <c r="P11" s="294" t="s">
        <v>169</v>
      </c>
      <c r="Q11" s="298" t="e">
        <f>B11/('Form 2'!$C$7+'Form 2'!$H$7)</f>
        <v>#DIV/0!</v>
      </c>
      <c r="R11" s="298" t="e">
        <f>D11/('Form 2'!$C$8+'Form 2'!$H$8)</f>
        <v>#DIV/0!</v>
      </c>
      <c r="S11" s="298" t="e">
        <f>F11/('Form 2'!$C$9+'Form 2'!$H$9)</f>
        <v>#DIV/0!</v>
      </c>
      <c r="T11" s="298" t="e">
        <f>H11/('Form 2'!$C$10+'Form 2'!$H$10)</f>
        <v>#DIV/0!</v>
      </c>
      <c r="U11" s="298" t="e">
        <f>J11/('Form 2'!$C$11+'Form 2'!$H$11)</f>
        <v>#DIV/0!</v>
      </c>
      <c r="V11" s="299" t="e">
        <f>L11/('Form 2'!$C$12+'Form 2'!$H$12)</f>
        <v>#DIV/0!</v>
      </c>
      <c r="W11" s="6"/>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row>
    <row r="12" spans="1:1024" ht="12" customHeight="1" x14ac:dyDescent="0.2">
      <c r="A12" s="90" t="s">
        <v>170</v>
      </c>
      <c r="B12" s="98" t="e">
        <f>($N12/$O12)*C12</f>
        <v>#DIV/0!</v>
      </c>
      <c r="C12" s="297" t="e">
        <f>('Form 2'!$B$7+'Form 2'!$G$7)*($O12/('Form 2'!$B$13+'Form 2'!$G$13))</f>
        <v>#DIV/0!</v>
      </c>
      <c r="D12" s="99" t="e">
        <f>($N12/$O12)*E12</f>
        <v>#DIV/0!</v>
      </c>
      <c r="E12" s="297" t="e">
        <f>('Form 2'!$B$8+'Form 2'!$G$8)*($O12/('Form 2'!$B$13+'Form 2'!$G$13))</f>
        <v>#DIV/0!</v>
      </c>
      <c r="F12" s="99" t="e">
        <f>($N12/$O12)*G12</f>
        <v>#DIV/0!</v>
      </c>
      <c r="G12" s="297" t="e">
        <f>('Form 2'!$B$9+'Form 2'!$G$9)*($O12/('Form 2'!$B$13+'Form 2'!$G$13))</f>
        <v>#DIV/0!</v>
      </c>
      <c r="H12" s="99" t="e">
        <f>($N12/$O12)*I12</f>
        <v>#DIV/0!</v>
      </c>
      <c r="I12" s="297" t="e">
        <f>('Form 2'!$B$10+'Form 2'!$G$10)*($O12/('Form 2'!$B$13+'Form 2'!$G$13))</f>
        <v>#DIV/0!</v>
      </c>
      <c r="J12" s="98" t="e">
        <f>($N12/$O12)*K12</f>
        <v>#DIV/0!</v>
      </c>
      <c r="K12" s="297" t="e">
        <f>('Form 2'!$B$11+'Form 2'!$G$11)*($O12/('Form 2'!$B$13+'Form 2'!$G$13))</f>
        <v>#DIV/0!</v>
      </c>
      <c r="L12" s="99" t="e">
        <f>($N12/$O12)*M12</f>
        <v>#DIV/0!</v>
      </c>
      <c r="M12" s="297" t="e">
        <f>('Form 2'!$B$12+'Form 2'!$G$12)*($O12/('Form 2'!$B$13+'Form 2'!$G$13))</f>
        <v>#DIV/0!</v>
      </c>
      <c r="N12" s="293">
        <v>0</v>
      </c>
      <c r="O12" s="293">
        <v>0</v>
      </c>
      <c r="P12" s="294" t="s">
        <v>170</v>
      </c>
      <c r="Q12" s="298" t="e">
        <f>B12/('Form 2'!$C$7+'Form 2'!$H$7)</f>
        <v>#DIV/0!</v>
      </c>
      <c r="R12" s="298" t="e">
        <f>D12/('Form 2'!$C$8+'Form 2'!$H$8)</f>
        <v>#DIV/0!</v>
      </c>
      <c r="S12" s="298" t="e">
        <f>F12/('Form 2'!$C$9+'Form 2'!$H$9)</f>
        <v>#DIV/0!</v>
      </c>
      <c r="T12" s="298" t="e">
        <f>H12/('Form 2'!$C$10+'Form 2'!$H$10)</f>
        <v>#DIV/0!</v>
      </c>
      <c r="U12" s="298" t="e">
        <f>J12/('Form 2'!$C$11+'Form 2'!$H$11)</f>
        <v>#DIV/0!</v>
      </c>
      <c r="V12" s="299" t="e">
        <f>L12/('Form 2'!$C$12+'Form 2'!$H$12)</f>
        <v>#DIV/0!</v>
      </c>
      <c r="W12" s="6"/>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row>
    <row r="13" spans="1:1024" ht="12" customHeight="1" x14ac:dyDescent="0.2">
      <c r="A13" s="90" t="s">
        <v>171</v>
      </c>
      <c r="B13" s="102">
        <f>Q13*('Form 2'!$C$7+'Form 2'!$H$7)</f>
        <v>0</v>
      </c>
      <c r="C13" s="297" t="e">
        <f>('Form 2'!$B$7+'Form 2'!$G$7)*($O13/('Form 2'!$B$13+'Form 2'!$G$13))</f>
        <v>#DIV/0!</v>
      </c>
      <c r="D13" s="100">
        <f>R13*('Form 2'!$C$8+'Form 2'!$H$8)</f>
        <v>0</v>
      </c>
      <c r="E13" s="297" t="e">
        <f>('Form 2'!$B$8+'Form 2'!$G$8)*($O13/('Form 2'!$B$13+'Form 2'!$G$13))</f>
        <v>#DIV/0!</v>
      </c>
      <c r="F13" s="100">
        <f>S13*('Form 2'!$C$9+'Form 2'!$H$9)</f>
        <v>0</v>
      </c>
      <c r="G13" s="297" t="e">
        <f>('Form 2'!$B$9+'Form 2'!$G$9)*($O13/('Form 2'!$B$13+'Form 2'!$G$13))</f>
        <v>#DIV/0!</v>
      </c>
      <c r="H13" s="100">
        <f>T13*('Form 2'!$C$10+'Form 2'!$H$10)</f>
        <v>0</v>
      </c>
      <c r="I13" s="297" t="e">
        <f>('Form 2'!$B$10+'Form 2'!$G$10)*($O13/('Form 2'!$B$13+'Form 2'!$G$13))</f>
        <v>#DIV/0!</v>
      </c>
      <c r="J13" s="102">
        <f>U13*('Form 2'!$C$11+'Form 2'!$H$11)</f>
        <v>0</v>
      </c>
      <c r="K13" s="297" t="e">
        <f>('Form 2'!$B$11+'Form 2'!$G$11)*($O13/('Form 2'!$B$13+'Form 2'!$G$13))</f>
        <v>#DIV/0!</v>
      </c>
      <c r="L13" s="100">
        <f>V13*('Form 2'!$C$12+'Form 2'!$H$12)</f>
        <v>0</v>
      </c>
      <c r="M13" s="297" t="e">
        <f>('Form 2'!$B$12+'Form 2'!$G$12)*($O13/('Form 2'!$B$13+'Form 2'!$G$13))</f>
        <v>#DIV/0!</v>
      </c>
      <c r="N13" s="292">
        <f>$B13+$D13+$F13+$H13+$J13+$L13</f>
        <v>0</v>
      </c>
      <c r="O13" s="293">
        <f>'Form 2'!$B$13+'Form 2'!$G$13</f>
        <v>0</v>
      </c>
      <c r="P13" s="294" t="s">
        <v>171</v>
      </c>
      <c r="Q13" s="302">
        <v>0</v>
      </c>
      <c r="R13" s="302">
        <v>0</v>
      </c>
      <c r="S13" s="302">
        <v>0</v>
      </c>
      <c r="T13" s="302">
        <v>0</v>
      </c>
      <c r="U13" s="302">
        <v>0</v>
      </c>
      <c r="V13" s="303">
        <v>0</v>
      </c>
      <c r="W13" s="6"/>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row>
    <row r="14" spans="1:1024" ht="12" customHeight="1" x14ac:dyDescent="0.2">
      <c r="A14" s="90" t="s">
        <v>172</v>
      </c>
      <c r="B14" s="98">
        <f>Q14*('Form 2'!$C$7+'Form 2'!$H$7)</f>
        <v>0</v>
      </c>
      <c r="C14" s="297" t="e">
        <f>('Form 2'!$B$7+'Form 2'!$G$7)*($O14/('Form 2'!$B$13+'Form 2'!$G$13))</f>
        <v>#DIV/0!</v>
      </c>
      <c r="D14" s="99">
        <f>R14*('Form 2'!$C$8+'Form 2'!$H$8)</f>
        <v>0</v>
      </c>
      <c r="E14" s="297" t="e">
        <f>('Form 2'!$B$8+'Form 2'!$G$8)*($O14/('Form 2'!$B$13+'Form 2'!$G$13))</f>
        <v>#DIV/0!</v>
      </c>
      <c r="F14" s="99">
        <f>S14*('Form 2'!$C$9+'Form 2'!$H$9)</f>
        <v>0</v>
      </c>
      <c r="G14" s="297" t="e">
        <f>('Form 2'!$B$9+'Form 2'!$G$9)*($O14/('Form 2'!$B$13+'Form 2'!$G$13))</f>
        <v>#DIV/0!</v>
      </c>
      <c r="H14" s="99">
        <f>T14*('Form 2'!$C$10+'Form 2'!$H$10)</f>
        <v>0</v>
      </c>
      <c r="I14" s="297" t="e">
        <f>('Form 2'!$B$10+'Form 2'!$G$10)*($O14/('Form 2'!$B$13+'Form 2'!$G$13))</f>
        <v>#DIV/0!</v>
      </c>
      <c r="J14" s="98">
        <f>U14*('Form 2'!$C$11+'Form 2'!$H$11)</f>
        <v>0</v>
      </c>
      <c r="K14" s="297" t="e">
        <f>('Form 2'!$B$11+'Form 2'!$G$11)*($O14/('Form 2'!$B$13+'Form 2'!$G$13))</f>
        <v>#DIV/0!</v>
      </c>
      <c r="L14" s="99">
        <f>V14*('Form 2'!$C$12+'Form 2'!$H$12)</f>
        <v>0</v>
      </c>
      <c r="M14" s="297" t="e">
        <f>('Form 2'!$B$12+'Form 2'!$G$12)*($O14/('Form 2'!$B$13+'Form 2'!$G$13))</f>
        <v>#DIV/0!</v>
      </c>
      <c r="N14" s="292">
        <f>$B14+$D14+$F14+$H14+$J14+$L14</f>
        <v>0</v>
      </c>
      <c r="O14" s="293">
        <f>'Form 2'!$B$13+'Form 2'!$G$13</f>
        <v>0</v>
      </c>
      <c r="P14" s="294" t="s">
        <v>172</v>
      </c>
      <c r="Q14" s="302">
        <v>0</v>
      </c>
      <c r="R14" s="302">
        <v>0</v>
      </c>
      <c r="S14" s="302">
        <v>0</v>
      </c>
      <c r="T14" s="302">
        <v>0</v>
      </c>
      <c r="U14" s="302">
        <v>0</v>
      </c>
      <c r="V14" s="303">
        <v>0</v>
      </c>
      <c r="W14" s="6"/>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row>
    <row r="15" spans="1:1024" ht="12" customHeight="1" x14ac:dyDescent="0.2">
      <c r="A15" s="217" t="s">
        <v>173</v>
      </c>
      <c r="B15" s="98" t="e">
        <f>($N15/$O15)*C15</f>
        <v>#DIV/0!</v>
      </c>
      <c r="C15" s="297" t="e">
        <f>('Form 2'!$B$7+'Form 2'!$G$7)*($O15/('Form 2'!$B$13+'Form 2'!$G$13))</f>
        <v>#DIV/0!</v>
      </c>
      <c r="D15" s="98" t="e">
        <f>($N15/$O15)*E15</f>
        <v>#DIV/0!</v>
      </c>
      <c r="E15" s="297" t="e">
        <f>('Form 2'!$B$8+'Form 2'!$G$8)*($O15/('Form 2'!$B$13+'Form 2'!$G$13))</f>
        <v>#DIV/0!</v>
      </c>
      <c r="F15" s="98" t="e">
        <f>($N15/$O15)*G15</f>
        <v>#DIV/0!</v>
      </c>
      <c r="G15" s="297" t="e">
        <f>('Form 2'!$B$9+'Form 2'!$G$9)*($O15/('Form 2'!$B$13+'Form 2'!$G$13))</f>
        <v>#DIV/0!</v>
      </c>
      <c r="H15" s="98" t="e">
        <f>($N15/$O15)*I15</f>
        <v>#DIV/0!</v>
      </c>
      <c r="I15" s="297" t="e">
        <f>('Form 2'!$B$10+'Form 2'!$G$10)*($O15/('Form 2'!$B$13+'Form 2'!$G$13))</f>
        <v>#DIV/0!</v>
      </c>
      <c r="J15" s="98" t="e">
        <f>($N15/$O15)*K15</f>
        <v>#DIV/0!</v>
      </c>
      <c r="K15" s="297" t="e">
        <f>('Form 2'!$B$11+'Form 2'!$G$11)*($O15/('Form 2'!$B$13+'Form 2'!$G$13))</f>
        <v>#DIV/0!</v>
      </c>
      <c r="L15" s="98" t="e">
        <f>($N15/$O15)*M15</f>
        <v>#DIV/0!</v>
      </c>
      <c r="M15" s="297" t="e">
        <f>('Form 2'!$B$12+'Form 2'!$G$12)*($O15/('Form 2'!$B$13+'Form 2'!$G$13))</f>
        <v>#DIV/0!</v>
      </c>
      <c r="N15" s="293">
        <v>0</v>
      </c>
      <c r="O15" s="293">
        <v>0</v>
      </c>
      <c r="P15" s="294" t="s">
        <v>173</v>
      </c>
      <c r="Q15" s="298" t="e">
        <f>B15/('Form 2'!$C$7+'Form 2'!$H$7)</f>
        <v>#DIV/0!</v>
      </c>
      <c r="R15" s="298" t="e">
        <f>D15/('Form 2'!$C$8+'Form 2'!$H$8)</f>
        <v>#DIV/0!</v>
      </c>
      <c r="S15" s="298" t="e">
        <f>F15/('Form 2'!$C$9+'Form 2'!$H$9)</f>
        <v>#DIV/0!</v>
      </c>
      <c r="T15" s="298" t="e">
        <f>H15/('Form 2'!$C$10+'Form 2'!$H$10)</f>
        <v>#DIV/0!</v>
      </c>
      <c r="U15" s="298" t="e">
        <f>J15/('Form 2'!$C$11+'Form 2'!$H$11)</f>
        <v>#DIV/0!</v>
      </c>
      <c r="V15" s="299" t="e">
        <f>L15/('Form 2'!$C$12+'Form 2'!$H$12)</f>
        <v>#DIV/0!</v>
      </c>
      <c r="W15" s="6"/>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row>
    <row r="16" spans="1:1024" ht="14" customHeight="1" x14ac:dyDescent="0.2">
      <c r="A16" s="77" t="s">
        <v>174</v>
      </c>
      <c r="B16" s="91" t="e">
        <f>SUM(B5:B15)</f>
        <v>#DIV/0!</v>
      </c>
      <c r="C16" s="304" t="e">
        <f>MAX(C5:C15)</f>
        <v>#DIV/0!</v>
      </c>
      <c r="D16" s="92" t="e">
        <f>SUM(D5:D15)</f>
        <v>#DIV/0!</v>
      </c>
      <c r="E16" s="304" t="e">
        <f>MAX(E5:E15)</f>
        <v>#DIV/0!</v>
      </c>
      <c r="F16" s="91" t="e">
        <f>SUM(F5:F15)</f>
        <v>#DIV/0!</v>
      </c>
      <c r="G16" s="304" t="e">
        <f>MAX(G5:G15)</f>
        <v>#DIV/0!</v>
      </c>
      <c r="H16" s="92" t="e">
        <f>SUM(H5:H15)</f>
        <v>#DIV/0!</v>
      </c>
      <c r="I16" s="304" t="e">
        <f>MAX(I5:I15)</f>
        <v>#DIV/0!</v>
      </c>
      <c r="J16" s="91" t="e">
        <f>SUM(J5:J15)</f>
        <v>#DIV/0!</v>
      </c>
      <c r="K16" s="304" t="e">
        <f>MAX(K5:K15)</f>
        <v>#DIV/0!</v>
      </c>
      <c r="L16" s="92" t="e">
        <f>SUM(L5:L15)</f>
        <v>#DIV/0!</v>
      </c>
      <c r="M16" s="304" t="e">
        <f>MAX(M5:M15)</f>
        <v>#DIV/0!</v>
      </c>
      <c r="N16" s="292" t="e">
        <f>$B16+$D16+$F16+$H16+$J16+$L16</f>
        <v>#DIV/0!</v>
      </c>
      <c r="O16" s="292" t="e">
        <f>$C16+$E16+$G16+$I16+$K16+$M16</f>
        <v>#DIV/0!</v>
      </c>
      <c r="P16" s="305" t="s">
        <v>174</v>
      </c>
      <c r="Q16" s="306" t="e">
        <f>B16/('Form 2'!$C$7+'Form 2'!$H$7)</f>
        <v>#DIV/0!</v>
      </c>
      <c r="R16" s="306" t="e">
        <f>D16/('Form 2'!$C$8+'Form 2'!$H$8)</f>
        <v>#DIV/0!</v>
      </c>
      <c r="S16" s="306" t="e">
        <f>F16/('Form 2'!$C$9+'Form 2'!$H$9)</f>
        <v>#DIV/0!</v>
      </c>
      <c r="T16" s="306" t="e">
        <f>H16/('Form 2'!$C$10+'Form 2'!$H$10)</f>
        <v>#DIV/0!</v>
      </c>
      <c r="U16" s="306" t="e">
        <f>J16/('Form 2'!$C$11+'Form 2'!$H$11)</f>
        <v>#DIV/0!</v>
      </c>
      <c r="V16" s="307" t="e">
        <f>L16/('Form 2'!$C$12+'Form 2'!$H$12)</f>
        <v>#DIV/0!</v>
      </c>
      <c r="W16" s="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row>
    <row r="17" spans="1:1024" ht="14" customHeight="1" x14ac:dyDescent="0.2">
      <c r="A17" s="176" t="s">
        <v>175</v>
      </c>
      <c r="B17" s="308"/>
      <c r="C17" s="309"/>
      <c r="D17" s="309"/>
      <c r="E17" s="309"/>
      <c r="F17" s="309"/>
      <c r="G17" s="309"/>
      <c r="H17" s="309"/>
      <c r="I17" s="309"/>
      <c r="J17" s="309"/>
      <c r="K17" s="309"/>
      <c r="L17" s="309"/>
      <c r="M17" s="309"/>
      <c r="N17" s="293"/>
      <c r="O17" s="293"/>
      <c r="P17" s="129"/>
      <c r="Q17" s="289" t="s">
        <v>148</v>
      </c>
      <c r="R17" s="289" t="s">
        <v>149</v>
      </c>
      <c r="S17" s="289" t="s">
        <v>150</v>
      </c>
      <c r="T17" s="289" t="s">
        <v>259</v>
      </c>
      <c r="U17" s="289" t="s">
        <v>152</v>
      </c>
      <c r="V17" s="290" t="s">
        <v>153</v>
      </c>
      <c r="W17" s="6"/>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row>
    <row r="18" spans="1:1024" ht="12" customHeight="1" x14ac:dyDescent="0.2">
      <c r="A18" s="85" t="s">
        <v>162</v>
      </c>
      <c r="B18" s="310">
        <f>Q18*('Form 2'!$C$15+'Form 2'!$H$15)</f>
        <v>0</v>
      </c>
      <c r="C18" s="291" t="e">
        <f>('Form 2'!$B$15+'Form 2'!$G$15)*($O18/('Form 2'!$B$21+'Form 2'!$G$21))</f>
        <v>#DIV/0!</v>
      </c>
      <c r="D18" s="311">
        <f>R18*('Form 2'!$C$16+'Form 2'!$H$16)</f>
        <v>0</v>
      </c>
      <c r="E18" s="291" t="e">
        <f>('Form 2'!$B$16+'Form 2'!$G$16)*($O18/('Form 2'!$B$21+'Form 2'!$G$21))</f>
        <v>#DIV/0!</v>
      </c>
      <c r="F18" s="310">
        <f>S18*('Form 2'!$C$17+'Form 2'!$H$17)</f>
        <v>0</v>
      </c>
      <c r="G18" s="291" t="e">
        <f>('Form 2'!$B$17+'Form 2'!$G$17)*($O18/('Form 2'!$B$21+'Form 2'!$G$21))</f>
        <v>#DIV/0!</v>
      </c>
      <c r="H18" s="311">
        <f>T18*('Form 2'!$C$18+'Form 2'!$H$18)</f>
        <v>0</v>
      </c>
      <c r="I18" s="291" t="e">
        <f>('Form 2'!$B$18+'Form 2'!$G$18)*($O18/('Form 2'!$B$21+'Form 2'!$G$21))</f>
        <v>#DIV/0!</v>
      </c>
      <c r="J18" s="310">
        <f>U18*('Form 2'!$C$19+'Form 2'!$H$19)</f>
        <v>0</v>
      </c>
      <c r="K18" s="291" t="e">
        <f>('Form 2'!$B$19+'Form 2'!$G$19)*($O18/('Form 2'!$B$21+'Form 2'!$G$21))</f>
        <v>#DIV/0!</v>
      </c>
      <c r="L18" s="311">
        <f>V18*('Form 2'!$C$20+'Form 2'!$H$20)</f>
        <v>0</v>
      </c>
      <c r="M18" s="291" t="e">
        <f>('Form 2'!$B$20+'Form 2'!$G$20)*($O18/('Form 2'!$B$21+'Form 2'!$G$21))</f>
        <v>#DIV/0!</v>
      </c>
      <c r="N18" s="292">
        <f>$B18+$D18+$F18+$H18+$J18+$L18</f>
        <v>0</v>
      </c>
      <c r="O18" s="293">
        <f>'Form 2'!$B$21+'Form 2'!$G$21</f>
        <v>0</v>
      </c>
      <c r="P18" s="294" t="s">
        <v>162</v>
      </c>
      <c r="Q18" s="302">
        <v>0</v>
      </c>
      <c r="R18" s="302">
        <v>0</v>
      </c>
      <c r="S18" s="302">
        <v>0</v>
      </c>
      <c r="T18" s="302">
        <v>0</v>
      </c>
      <c r="U18" s="302">
        <v>0</v>
      </c>
      <c r="V18" s="303">
        <v>0</v>
      </c>
      <c r="W18" s="6"/>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row>
    <row r="19" spans="1:1024" ht="12" customHeight="1" x14ac:dyDescent="0.2">
      <c r="A19" s="90" t="s">
        <v>163</v>
      </c>
      <c r="B19" s="98" t="e">
        <f>($N19/$O19)*C19</f>
        <v>#DIV/0!</v>
      </c>
      <c r="C19" s="297" t="e">
        <f>('Form 2'!$B$15+'Form 2'!$G$15)*($O19/('Form 2'!$B$21+'Form 2'!$G$21))</f>
        <v>#DIV/0!</v>
      </c>
      <c r="D19" s="99" t="e">
        <f>($N19/$O19)*E19</f>
        <v>#DIV/0!</v>
      </c>
      <c r="E19" s="297" t="e">
        <f>('Form 2'!$B$16+'Form 2'!$G$16)*($O19/('Form 2'!$B$21+'Form 2'!$G$21))</f>
        <v>#DIV/0!</v>
      </c>
      <c r="F19" s="98" t="e">
        <f>($N19/$O19)*G19</f>
        <v>#DIV/0!</v>
      </c>
      <c r="G19" s="297" t="e">
        <f>('Form 2'!$B$17+'Form 2'!$G$17)*($O19/('Form 2'!$B$21+'Form 2'!$G$21))</f>
        <v>#DIV/0!</v>
      </c>
      <c r="H19" s="99" t="e">
        <f>($N19/$O19)*I19</f>
        <v>#DIV/0!</v>
      </c>
      <c r="I19" s="297" t="e">
        <f>('Form 2'!$B$18+'Form 2'!$G$18)*($O19/('Form 2'!$B$21+'Form 2'!$G$21))</f>
        <v>#DIV/0!</v>
      </c>
      <c r="J19" s="98" t="e">
        <f>($N19/$O19)*K19</f>
        <v>#DIV/0!</v>
      </c>
      <c r="K19" s="297" t="e">
        <f>('Form 2'!$B$19+'Form 2'!$G$19)*($O19/('Form 2'!$B$21+'Form 2'!$G$21))</f>
        <v>#DIV/0!</v>
      </c>
      <c r="L19" s="99" t="e">
        <f>($N19/$O19)*M19</f>
        <v>#DIV/0!</v>
      </c>
      <c r="M19" s="297" t="e">
        <f>('Form 2'!$B$20+'Form 2'!$G$20)*($O19/('Form 2'!$B$21+'Form 2'!$G$21))</f>
        <v>#DIV/0!</v>
      </c>
      <c r="N19" s="293">
        <v>0</v>
      </c>
      <c r="O19" s="293">
        <v>0</v>
      </c>
      <c r="P19" s="294" t="s">
        <v>163</v>
      </c>
      <c r="Q19" s="298" t="e">
        <f>B19/('Form 2'!$C$15+'Form 2'!$H$15)</f>
        <v>#DIV/0!</v>
      </c>
      <c r="R19" s="298" t="e">
        <f>D19/('Form 2'!$C$16+'Form 2'!$H$16)</f>
        <v>#DIV/0!</v>
      </c>
      <c r="S19" s="298" t="e">
        <f>F19/('Form 2'!$C$17+'Form 2'!$H$17)</f>
        <v>#DIV/0!</v>
      </c>
      <c r="T19" s="298" t="e">
        <f>H19/('Form 2'!$C$18+'Form 2'!$H$18)</f>
        <v>#DIV/0!</v>
      </c>
      <c r="U19" s="298" t="e">
        <f>J19/('Form 2'!$C$19+'Form 2'!$H$19)</f>
        <v>#DIV/0!</v>
      </c>
      <c r="V19" s="299" t="e">
        <f>L19/('Form 2'!$C$20+'Form 2'!$H$20)</f>
        <v>#DIV/0!</v>
      </c>
      <c r="W19" s="6"/>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row>
    <row r="20" spans="1:1024" ht="12" customHeight="1" x14ac:dyDescent="0.2">
      <c r="A20" s="90" t="s">
        <v>164</v>
      </c>
      <c r="B20" s="98" t="e">
        <f>($N20/$O20)*C20</f>
        <v>#DIV/0!</v>
      </c>
      <c r="C20" s="297" t="e">
        <f>('Form 2'!$B$15+'Form 2'!$G$15)*($O20/('Form 2'!$B$21+'Form 2'!$G$21))</f>
        <v>#DIV/0!</v>
      </c>
      <c r="D20" s="99" t="e">
        <f>($N20/$O20)*E20</f>
        <v>#DIV/0!</v>
      </c>
      <c r="E20" s="297" t="e">
        <f>('Form 2'!$B$16+'Form 2'!$G$16)*($O20/('Form 2'!$B$21+'Form 2'!$G$21))</f>
        <v>#DIV/0!</v>
      </c>
      <c r="F20" s="98" t="e">
        <f>($N20/$O20)*G20</f>
        <v>#DIV/0!</v>
      </c>
      <c r="G20" s="297" t="e">
        <f>('Form 2'!$B$17+'Form 2'!$G$17)*($O20/('Form 2'!$B$21+'Form 2'!$G$21))</f>
        <v>#DIV/0!</v>
      </c>
      <c r="H20" s="99" t="e">
        <f>($N20/$O20)*I20</f>
        <v>#DIV/0!</v>
      </c>
      <c r="I20" s="297" t="e">
        <f>('Form 2'!$B$18+'Form 2'!$G$18)*($O20/('Form 2'!$B$21+'Form 2'!$G$21))</f>
        <v>#DIV/0!</v>
      </c>
      <c r="J20" s="98" t="e">
        <f>($N20/$O20)*K20</f>
        <v>#DIV/0!</v>
      </c>
      <c r="K20" s="297" t="e">
        <f>('Form 2'!$B$19+'Form 2'!$G$19)*($O20/('Form 2'!$B$21+'Form 2'!$G$21))</f>
        <v>#DIV/0!</v>
      </c>
      <c r="L20" s="99" t="e">
        <f>($N20/$O20)*M20</f>
        <v>#DIV/0!</v>
      </c>
      <c r="M20" s="297" t="e">
        <f>('Form 2'!$B$20+'Form 2'!$G$20)*($O20/('Form 2'!$B$21+'Form 2'!$G$21))</f>
        <v>#DIV/0!</v>
      </c>
      <c r="N20" s="293"/>
      <c r="O20" s="293"/>
      <c r="P20" s="294" t="s">
        <v>164</v>
      </c>
      <c r="Q20" s="298" t="e">
        <f>B20/('Form 2'!$C$15+'Form 2'!$H$15)</f>
        <v>#DIV/0!</v>
      </c>
      <c r="R20" s="298" t="e">
        <f>D20/('Form 2'!$C$16+'Form 2'!$H$16)</f>
        <v>#DIV/0!</v>
      </c>
      <c r="S20" s="298" t="e">
        <f>F20/('Form 2'!$C$17+'Form 2'!$H$17)</f>
        <v>#DIV/0!</v>
      </c>
      <c r="T20" s="298" t="e">
        <f>H20/('Form 2'!$C$18+'Form 2'!$H$18)</f>
        <v>#DIV/0!</v>
      </c>
      <c r="U20" s="298" t="e">
        <f>J20/('Form 2'!$C$19+'Form 2'!$H$19)</f>
        <v>#DIV/0!</v>
      </c>
      <c r="V20" s="299" t="e">
        <f>L20/('Form 2'!$C$20+'Form 2'!$H$20)</f>
        <v>#DIV/0!</v>
      </c>
      <c r="W20" s="6"/>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row>
    <row r="21" spans="1:1024" ht="26.5" customHeight="1" x14ac:dyDescent="0.2">
      <c r="A21" s="300" t="s">
        <v>260</v>
      </c>
      <c r="B21" s="98" t="e">
        <f>($N21/$O21)*C21</f>
        <v>#DIV/0!</v>
      </c>
      <c r="C21" s="297" t="e">
        <f>('Form 2'!$B$15+'Form 2'!$G$15)*($O21/('Form 2'!$B$21+'Form 2'!$G$21))</f>
        <v>#DIV/0!</v>
      </c>
      <c r="D21" s="99" t="e">
        <f>($N21/$O21)*E21</f>
        <v>#DIV/0!</v>
      </c>
      <c r="E21" s="297" t="e">
        <f>('Form 2'!$B$16+'Form 2'!$G$16)*($O21/('Form 2'!$B$21+'Form 2'!$G$21))</f>
        <v>#DIV/0!</v>
      </c>
      <c r="F21" s="98" t="e">
        <f>($N21/$O21)*G21</f>
        <v>#DIV/0!</v>
      </c>
      <c r="G21" s="297" t="e">
        <f>('Form 2'!$B$17+'Form 2'!$G$17)*($O21/('Form 2'!$B$21+'Form 2'!$G$21))</f>
        <v>#DIV/0!</v>
      </c>
      <c r="H21" s="99" t="e">
        <f>($N21/$O21)*I21</f>
        <v>#DIV/0!</v>
      </c>
      <c r="I21" s="297" t="e">
        <f>('Form 2'!$B$18+'Form 2'!$G$18)*($O21/('Form 2'!$B$21+'Form 2'!$G$21))</f>
        <v>#DIV/0!</v>
      </c>
      <c r="J21" s="98" t="e">
        <f>($N21/$O21)*K21</f>
        <v>#DIV/0!</v>
      </c>
      <c r="K21" s="297" t="e">
        <f>('Form 2'!$B$19+'Form 2'!$G$19)*($O21/('Form 2'!$B$21+'Form 2'!$G$21))</f>
        <v>#DIV/0!</v>
      </c>
      <c r="L21" s="99" t="e">
        <f>($N21/$O21)*M21</f>
        <v>#DIV/0!</v>
      </c>
      <c r="M21" s="297" t="e">
        <f>('Form 2'!$B$20+'Form 2'!$G$20)*($O21/('Form 2'!$B$21+'Form 2'!$G$21))</f>
        <v>#DIV/0!</v>
      </c>
      <c r="N21" s="293">
        <v>0</v>
      </c>
      <c r="O21" s="293">
        <v>0</v>
      </c>
      <c r="P21" s="301" t="s">
        <v>260</v>
      </c>
      <c r="Q21" s="298" t="e">
        <f>B21/('Form 2'!$C$15+'Form 2'!$H$15)</f>
        <v>#DIV/0!</v>
      </c>
      <c r="R21" s="298" t="e">
        <f>D21/('Form 2'!$C$16+'Form 2'!$H$16)</f>
        <v>#DIV/0!</v>
      </c>
      <c r="S21" s="298" t="e">
        <f>F21/('Form 2'!$C$17+'Form 2'!$H$17)</f>
        <v>#DIV/0!</v>
      </c>
      <c r="T21" s="298" t="e">
        <f>H21/('Form 2'!$C$18+'Form 2'!$H$18)</f>
        <v>#DIV/0!</v>
      </c>
      <c r="U21" s="298" t="e">
        <f>J21/('Form 2'!$C$19+'Form 2'!$H$19)</f>
        <v>#DIV/0!</v>
      </c>
      <c r="V21" s="299" t="e">
        <f>L21/('Form 2'!$C$20+'Form 2'!$H$20)</f>
        <v>#DIV/0!</v>
      </c>
      <c r="W21" s="6"/>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row>
    <row r="22" spans="1:1024" ht="12" customHeight="1" x14ac:dyDescent="0.2">
      <c r="A22" s="90" t="s">
        <v>167</v>
      </c>
      <c r="B22" s="98" t="e">
        <f>($N22/$O22)*C22</f>
        <v>#DIV/0!</v>
      </c>
      <c r="C22" s="297" t="e">
        <f>('Form 2'!$B$15+'Form 2'!$G$15)*($O22/('Form 2'!$B$21+'Form 2'!$G$21))</f>
        <v>#DIV/0!</v>
      </c>
      <c r="D22" s="99" t="e">
        <f>($N22/$O22)*E22</f>
        <v>#DIV/0!</v>
      </c>
      <c r="E22" s="297" t="e">
        <f>('Form 2'!$B$16+'Form 2'!$G$16)*($O22/('Form 2'!$B$21+'Form 2'!$G$21))</f>
        <v>#DIV/0!</v>
      </c>
      <c r="F22" s="98" t="e">
        <f>($N22/$O22)*G22</f>
        <v>#DIV/0!</v>
      </c>
      <c r="G22" s="297" t="e">
        <f>('Form 2'!$B$17+'Form 2'!$G$17)*($O22/('Form 2'!$B$21+'Form 2'!$G$21))</f>
        <v>#DIV/0!</v>
      </c>
      <c r="H22" s="99" t="e">
        <f>($N22/$O22)*I22</f>
        <v>#DIV/0!</v>
      </c>
      <c r="I22" s="297" t="e">
        <f>('Form 2'!$B$18+'Form 2'!$G$18)*($O22/('Form 2'!$B$21+'Form 2'!$G$21))</f>
        <v>#DIV/0!</v>
      </c>
      <c r="J22" s="98" t="e">
        <f>($N22/$O22)*K22</f>
        <v>#DIV/0!</v>
      </c>
      <c r="K22" s="297" t="e">
        <f>('Form 2'!$B$19+'Form 2'!$G$19)*($O22/('Form 2'!$B$21+'Form 2'!$G$21))</f>
        <v>#DIV/0!</v>
      </c>
      <c r="L22" s="99" t="e">
        <f>($N22/$O22)*M22</f>
        <v>#DIV/0!</v>
      </c>
      <c r="M22" s="297" t="e">
        <f>('Form 2'!$B$20+'Form 2'!$G$20)*($O22/('Form 2'!$B$21+'Form 2'!$G$21))</f>
        <v>#DIV/0!</v>
      </c>
      <c r="N22" s="293">
        <v>0</v>
      </c>
      <c r="O22" s="293">
        <v>0</v>
      </c>
      <c r="P22" s="294" t="s">
        <v>167</v>
      </c>
      <c r="Q22" s="298" t="e">
        <f>B22/('Form 2'!$C$15+'Form 2'!$H$15)</f>
        <v>#DIV/0!</v>
      </c>
      <c r="R22" s="298" t="e">
        <f>D22/('Form 2'!$C$16+'Form 2'!$H$16)</f>
        <v>#DIV/0!</v>
      </c>
      <c r="S22" s="298" t="e">
        <f>F22/('Form 2'!$C$17+'Form 2'!$H$17)</f>
        <v>#DIV/0!</v>
      </c>
      <c r="T22" s="298" t="e">
        <f>H22/('Form 2'!$C$18+'Form 2'!$H$18)</f>
        <v>#DIV/0!</v>
      </c>
      <c r="U22" s="298" t="e">
        <f>J22/('Form 2'!$C$19+'Form 2'!$H$19)</f>
        <v>#DIV/0!</v>
      </c>
      <c r="V22" s="299" t="e">
        <f>L22/('Form 2'!$C$20+'Form 2'!$H$20)</f>
        <v>#DIV/0!</v>
      </c>
      <c r="W22" s="6"/>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row>
    <row r="23" spans="1:1024" ht="12" customHeight="1" x14ac:dyDescent="0.2">
      <c r="A23" s="90" t="s">
        <v>168</v>
      </c>
      <c r="B23" s="102" t="e">
        <f>($N23/$O23)*C23</f>
        <v>#DIV/0!</v>
      </c>
      <c r="C23" s="297" t="e">
        <f>('Form 2'!$B$15+'Form 2'!$G$15)*($O23/('Form 2'!$B$21+'Form 2'!$G$21))</f>
        <v>#DIV/0!</v>
      </c>
      <c r="D23" s="100" t="e">
        <f>($N23/$O23)*E23</f>
        <v>#DIV/0!</v>
      </c>
      <c r="E23" s="297" t="e">
        <f>('Form 2'!$B$16+'Form 2'!$G$16)*($O23/('Form 2'!$B$21+'Form 2'!$G$21))</f>
        <v>#DIV/0!</v>
      </c>
      <c r="F23" s="102" t="e">
        <f>($N23/$O23)*G23</f>
        <v>#DIV/0!</v>
      </c>
      <c r="G23" s="297" t="e">
        <f>('Form 2'!$B$17+'Form 2'!$G$17)*($O23/('Form 2'!$B$21+'Form 2'!$G$21))</f>
        <v>#DIV/0!</v>
      </c>
      <c r="H23" s="100" t="e">
        <f>($N23/$O23)*I23</f>
        <v>#DIV/0!</v>
      </c>
      <c r="I23" s="297" t="e">
        <f>('Form 2'!$B$18+'Form 2'!$G$18)*($O23/('Form 2'!$B$21+'Form 2'!$G$21))</f>
        <v>#DIV/0!</v>
      </c>
      <c r="J23" s="102" t="e">
        <f>($N23/$O23)*K23</f>
        <v>#DIV/0!</v>
      </c>
      <c r="K23" s="297" t="e">
        <f>('Form 2'!$B$19+'Form 2'!$G$19)*($O23/('Form 2'!$B$21+'Form 2'!$G$21))</f>
        <v>#DIV/0!</v>
      </c>
      <c r="L23" s="100" t="e">
        <f>($N23/$O23)*M23</f>
        <v>#DIV/0!</v>
      </c>
      <c r="M23" s="297" t="e">
        <f>('Form 2'!$B$20+'Form 2'!$G$20)*($O23/('Form 2'!$B$21+'Form 2'!$G$21))</f>
        <v>#DIV/0!</v>
      </c>
      <c r="N23" s="293">
        <v>0</v>
      </c>
      <c r="O23" s="293">
        <v>0</v>
      </c>
      <c r="P23" s="294" t="s">
        <v>168</v>
      </c>
      <c r="Q23" s="298" t="e">
        <f>B23/('Form 2'!$C$15+'Form 2'!$H$15)</f>
        <v>#DIV/0!</v>
      </c>
      <c r="R23" s="298" t="e">
        <f>D23/('Form 2'!$C$16+'Form 2'!$H$16)</f>
        <v>#DIV/0!</v>
      </c>
      <c r="S23" s="298" t="e">
        <f>F23/('Form 2'!$C$17+'Form 2'!$H$17)</f>
        <v>#DIV/0!</v>
      </c>
      <c r="T23" s="298" t="e">
        <f>H23/('Form 2'!$C$18+'Form 2'!$H$18)</f>
        <v>#DIV/0!</v>
      </c>
      <c r="U23" s="298" t="e">
        <f>J23/('Form 2'!$C$19+'Form 2'!$H$19)</f>
        <v>#DIV/0!</v>
      </c>
      <c r="V23" s="299" t="e">
        <f>L23/('Form 2'!$C$20+'Form 2'!$H$20)</f>
        <v>#DIV/0!</v>
      </c>
      <c r="W23" s="6"/>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row>
    <row r="24" spans="1:1024" ht="12" customHeight="1" x14ac:dyDescent="0.2">
      <c r="A24" s="90" t="s">
        <v>169</v>
      </c>
      <c r="B24" s="98">
        <f>0.0765*('Form 2'!$C$15+'Form 2'!$H$15)</f>
        <v>0</v>
      </c>
      <c r="C24" s="297">
        <f>'Form 2'!$B$15+'Form 2'!$G$15</f>
        <v>0</v>
      </c>
      <c r="D24" s="99">
        <f>0.0765*('Form 2'!$C$16+'Form 2'!$H$16)</f>
        <v>0</v>
      </c>
      <c r="E24" s="297">
        <f>'Form 2'!$B$16+'Form 2'!$G$16</f>
        <v>0</v>
      </c>
      <c r="F24" s="98">
        <f>0.0765*('Form 2'!$C$17+'Form 2'!$H$17)</f>
        <v>0</v>
      </c>
      <c r="G24" s="297">
        <f>'Form 2'!$B$17+'Form 2'!$G$17</f>
        <v>0</v>
      </c>
      <c r="H24" s="99">
        <f>0.0765*('Form 2'!$C$18+'Form 2'!$H$18)</f>
        <v>0</v>
      </c>
      <c r="I24" s="297">
        <f>'Form 2'!$B$18+'Form 2'!$G$18</f>
        <v>0</v>
      </c>
      <c r="J24" s="98">
        <f>0.0765*('Form 2'!$C$19+'Form 2'!$H$19)</f>
        <v>0</v>
      </c>
      <c r="K24" s="297">
        <f>'Form 2'!$B$19+'Form 2'!$G$19</f>
        <v>0</v>
      </c>
      <c r="L24" s="99">
        <f>0.0765*('Form 2'!$C$20+'Form 2'!$H$20)</f>
        <v>0</v>
      </c>
      <c r="M24" s="297">
        <f>'Form 2'!$B$20+'Form 2'!$G$20</f>
        <v>0</v>
      </c>
      <c r="N24" s="292">
        <f>$B24+$D24+$F24+$H24+$J24+$L24</f>
        <v>0</v>
      </c>
      <c r="O24" s="292">
        <f>$C24+$E24+$G24+$I24+$K24+$M24</f>
        <v>0</v>
      </c>
      <c r="P24" s="294" t="s">
        <v>169</v>
      </c>
      <c r="Q24" s="298" t="e">
        <f>B24/('Form 2'!$C$15+'Form 2'!$H$15)</f>
        <v>#DIV/0!</v>
      </c>
      <c r="R24" s="298" t="e">
        <f>D24/('Form 2'!$C$16+'Form 2'!$H$16)</f>
        <v>#DIV/0!</v>
      </c>
      <c r="S24" s="298" t="e">
        <f>F24/('Form 2'!$C$17+'Form 2'!$H$17)</f>
        <v>#DIV/0!</v>
      </c>
      <c r="T24" s="298" t="e">
        <f>H24/('Form 2'!$C$18+'Form 2'!$H$18)</f>
        <v>#DIV/0!</v>
      </c>
      <c r="U24" s="298" t="e">
        <f>J24/('Form 2'!$C$19+'Form 2'!$H$19)</f>
        <v>#DIV/0!</v>
      </c>
      <c r="V24" s="299" t="e">
        <f>L24/('Form 2'!$C$20+'Form 2'!$H$20)</f>
        <v>#DIV/0!</v>
      </c>
      <c r="W24" s="6"/>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row>
    <row r="25" spans="1:1024" ht="12" customHeight="1" x14ac:dyDescent="0.2">
      <c r="A25" s="90" t="s">
        <v>170</v>
      </c>
      <c r="B25" s="102" t="e">
        <f>($N25/$O25)*C25</f>
        <v>#DIV/0!</v>
      </c>
      <c r="C25" s="297" t="e">
        <f>('Form 2'!$B$15+'Form 2'!$G$15)*($O25/('Form 2'!$B$21+'Form 2'!$G$21))</f>
        <v>#DIV/0!</v>
      </c>
      <c r="D25" s="100" t="e">
        <f>($N25/$O25)*E25</f>
        <v>#DIV/0!</v>
      </c>
      <c r="E25" s="297" t="e">
        <f>('Form 2'!$B$16+'Form 2'!$G$16)*($O25/('Form 2'!$B$21+'Form 2'!$G$21))</f>
        <v>#DIV/0!</v>
      </c>
      <c r="F25" s="100" t="e">
        <f>($N25/$O25)*G25</f>
        <v>#DIV/0!</v>
      </c>
      <c r="G25" s="297" t="e">
        <f>('Form 2'!$B$17+'Form 2'!$G$17)*($O25/('Form 2'!$B$21+'Form 2'!$G$21))</f>
        <v>#DIV/0!</v>
      </c>
      <c r="H25" s="100" t="e">
        <f>($N25/$O25)*I25</f>
        <v>#DIV/0!</v>
      </c>
      <c r="I25" s="297" t="e">
        <f>('Form 2'!$B$18+'Form 2'!$G$18)*($O25/('Form 2'!$B$21+'Form 2'!$G$21))</f>
        <v>#DIV/0!</v>
      </c>
      <c r="J25" s="102" t="e">
        <f>($N25/$O25)*K25</f>
        <v>#DIV/0!</v>
      </c>
      <c r="K25" s="297" t="e">
        <f>('Form 2'!$B$19+'Form 2'!$G$19)*($O25/('Form 2'!$B$21+'Form 2'!$G$21))</f>
        <v>#DIV/0!</v>
      </c>
      <c r="L25" s="100" t="e">
        <f>($N25/$O25)*M25</f>
        <v>#DIV/0!</v>
      </c>
      <c r="M25" s="297" t="e">
        <f>('Form 2'!$B$20+'Form 2'!$G$20)*($O25/('Form 2'!$B$21+'Form 2'!$G$21))</f>
        <v>#DIV/0!</v>
      </c>
      <c r="N25" s="293">
        <v>0</v>
      </c>
      <c r="O25" s="293">
        <v>0</v>
      </c>
      <c r="P25" s="294" t="s">
        <v>170</v>
      </c>
      <c r="Q25" s="298" t="e">
        <f>B25/('Form 2'!$C$15+'Form 2'!$H$15)</f>
        <v>#DIV/0!</v>
      </c>
      <c r="R25" s="298" t="e">
        <f>D25/('Form 2'!$C$16+'Form 2'!$H$16)</f>
        <v>#DIV/0!</v>
      </c>
      <c r="S25" s="298" t="e">
        <f>F25/('Form 2'!$C$17+'Form 2'!$H$17)</f>
        <v>#DIV/0!</v>
      </c>
      <c r="T25" s="298" t="e">
        <f>H25/('Form 2'!$C$18+'Form 2'!$H$18)</f>
        <v>#DIV/0!</v>
      </c>
      <c r="U25" s="298" t="e">
        <f>J25/('Form 2'!$C$19+'Form 2'!$H$19)</f>
        <v>#DIV/0!</v>
      </c>
      <c r="V25" s="299" t="e">
        <f>L25/('Form 2'!$C$20+'Form 2'!$H$20)</f>
        <v>#DIV/0!</v>
      </c>
      <c r="W25" s="6"/>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row>
    <row r="26" spans="1:1024" ht="12" customHeight="1" x14ac:dyDescent="0.2">
      <c r="A26" s="90" t="s">
        <v>171</v>
      </c>
      <c r="B26" s="312">
        <f>Q26*('Form 2'!$C$15+'Form 2'!$H$15)</f>
        <v>0</v>
      </c>
      <c r="C26" s="297" t="e">
        <f>('Form 2'!$B$15+'Form 2'!$G$15)*($O26/('Form 2'!$B$21+'Form 2'!$G$21))</f>
        <v>#DIV/0!</v>
      </c>
      <c r="D26" s="99">
        <f>R26*('Form 2'!$C$16+'Form 2'!$H$16)</f>
        <v>0</v>
      </c>
      <c r="E26" s="297" t="e">
        <f>('Form 2'!$B$16+'Form 2'!$G$16)*($O26/('Form 2'!$B$21+'Form 2'!$G$21))</f>
        <v>#DIV/0!</v>
      </c>
      <c r="F26" s="98">
        <f>S26*('Form 2'!$C$17+'Form 2'!$H$17)</f>
        <v>0</v>
      </c>
      <c r="G26" s="297" t="e">
        <f>('Form 2'!$B$17+'Form 2'!$G$17)*($O26/('Form 2'!$B$21+'Form 2'!$G$21))</f>
        <v>#DIV/0!</v>
      </c>
      <c r="H26" s="99">
        <f>T26*('Form 2'!$C$18+'Form 2'!$H$18)</f>
        <v>0</v>
      </c>
      <c r="I26" s="297" t="e">
        <f>('Form 2'!$B$18+'Form 2'!$G$18)*($O26/('Form 2'!$B$21+'Form 2'!$G$21))</f>
        <v>#DIV/0!</v>
      </c>
      <c r="J26" s="98">
        <f>U26*('Form 2'!$C$19+'Form 2'!$H$19)</f>
        <v>0</v>
      </c>
      <c r="K26" s="297" t="e">
        <f>('Form 2'!$B$19+'Form 2'!$G$19)*($O26/('Form 2'!$B$21+'Form 2'!$G$21))</f>
        <v>#DIV/0!</v>
      </c>
      <c r="L26" s="99">
        <f>V26*('Form 2'!$C$20+'Form 2'!$H$20)</f>
        <v>0</v>
      </c>
      <c r="M26" s="297" t="e">
        <f>('Form 2'!$B$20+'Form 2'!$G$20)*($O26/('Form 2'!$B$21+'Form 2'!$G$21))</f>
        <v>#DIV/0!</v>
      </c>
      <c r="N26" s="292">
        <f>$B26+$D26+$F26+$H26+$J26+$L26</f>
        <v>0</v>
      </c>
      <c r="O26" s="293">
        <f>'Form 2'!$B$21+'Form 2'!$G$21</f>
        <v>0</v>
      </c>
      <c r="P26" s="294" t="s">
        <v>171</v>
      </c>
      <c r="Q26" s="302">
        <v>0</v>
      </c>
      <c r="R26" s="302">
        <v>0</v>
      </c>
      <c r="S26" s="302">
        <v>0</v>
      </c>
      <c r="T26" s="302">
        <v>0</v>
      </c>
      <c r="U26" s="302">
        <v>0</v>
      </c>
      <c r="V26" s="303">
        <v>0</v>
      </c>
      <c r="W26" s="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c r="AMH26"/>
      <c r="AMI26"/>
      <c r="AMJ26"/>
    </row>
    <row r="27" spans="1:1024" ht="12" customHeight="1" x14ac:dyDescent="0.2">
      <c r="A27" s="90" t="s">
        <v>172</v>
      </c>
      <c r="B27" s="312">
        <f>Q27*('Form 2'!$C$15+'Form 2'!$H$15)</f>
        <v>0</v>
      </c>
      <c r="C27" s="297" t="e">
        <f>('Form 2'!$B$15+'Form 2'!$G$15)*($O27/('Form 2'!$B$21+'Form 2'!$G$21))</f>
        <v>#DIV/0!</v>
      </c>
      <c r="D27" s="99">
        <f>R27*('Form 2'!$C$16+'Form 2'!$H$16)</f>
        <v>0</v>
      </c>
      <c r="E27" s="297" t="e">
        <f>('Form 2'!$B$16+'Form 2'!$G$16)*($O27/('Form 2'!$B$21+'Form 2'!$G$21))</f>
        <v>#DIV/0!</v>
      </c>
      <c r="F27" s="98">
        <f>S27*('Form 2'!$C$17+'Form 2'!$H$17)</f>
        <v>0</v>
      </c>
      <c r="G27" s="297" t="e">
        <f>('Form 2'!$B$17+'Form 2'!$G$17)*($O27/('Form 2'!$B$21+'Form 2'!$G$21))</f>
        <v>#DIV/0!</v>
      </c>
      <c r="H27" s="99">
        <f>T27*('Form 2'!$C$18+'Form 2'!$H$18)</f>
        <v>0</v>
      </c>
      <c r="I27" s="297" t="e">
        <f>('Form 2'!$B$18+'Form 2'!$G$18)*($O27/('Form 2'!$B$21+'Form 2'!$G$21))</f>
        <v>#DIV/0!</v>
      </c>
      <c r="J27" s="98">
        <f>U27*('Form 2'!$C$19+'Form 2'!$H$19)</f>
        <v>0</v>
      </c>
      <c r="K27" s="297" t="e">
        <f>('Form 2'!$B$19+'Form 2'!$G$19)*($O27/('Form 2'!$B$21+'Form 2'!$G$21))</f>
        <v>#DIV/0!</v>
      </c>
      <c r="L27" s="99">
        <f>V27*('Form 2'!$C$20+'Form 2'!$H$20)</f>
        <v>0</v>
      </c>
      <c r="M27" s="297" t="e">
        <f>('Form 2'!$B$20+'Form 2'!$G$20)*($O27/('Form 2'!$B$21+'Form 2'!$G$21))</f>
        <v>#DIV/0!</v>
      </c>
      <c r="N27" s="292">
        <f>$B27+$D27+$F27+$H27+$J27+$L27</f>
        <v>0</v>
      </c>
      <c r="O27" s="293">
        <f>'Form 2'!$B$21+'Form 2'!$G$21</f>
        <v>0</v>
      </c>
      <c r="P27" s="294" t="s">
        <v>172</v>
      </c>
      <c r="Q27" s="302">
        <v>0</v>
      </c>
      <c r="R27" s="302">
        <v>0</v>
      </c>
      <c r="S27" s="302">
        <v>0</v>
      </c>
      <c r="T27" s="302">
        <v>0</v>
      </c>
      <c r="U27" s="302">
        <v>0</v>
      </c>
      <c r="V27" s="303">
        <v>0</v>
      </c>
      <c r="W27" s="6"/>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c r="ML27"/>
      <c r="MM27"/>
      <c r="MN27"/>
      <c r="MO27"/>
      <c r="MP27"/>
      <c r="MQ27"/>
      <c r="MR27"/>
      <c r="MS27"/>
      <c r="MT27"/>
      <c r="MU27"/>
      <c r="MV27"/>
      <c r="MW27"/>
      <c r="MX27"/>
      <c r="MY27"/>
      <c r="MZ27"/>
      <c r="NA27"/>
      <c r="NB27"/>
      <c r="NC27"/>
      <c r="ND27"/>
      <c r="NE27"/>
      <c r="NF27"/>
      <c r="NG27"/>
      <c r="NH27"/>
      <c r="NI27"/>
      <c r="NJ27"/>
      <c r="NK27"/>
      <c r="NL27"/>
      <c r="NM27"/>
      <c r="NN27"/>
      <c r="NO27"/>
      <c r="NP27"/>
      <c r="NQ27"/>
      <c r="NR27"/>
      <c r="NS27"/>
      <c r="NT27"/>
      <c r="NU27"/>
      <c r="NV27"/>
      <c r="NW27"/>
      <c r="NX27"/>
      <c r="NY27"/>
      <c r="NZ27"/>
      <c r="OA27"/>
      <c r="OB27"/>
      <c r="OC27"/>
      <c r="OD27"/>
      <c r="OE27"/>
      <c r="OF27"/>
      <c r="OG27"/>
      <c r="OH27"/>
      <c r="OI27"/>
      <c r="OJ27"/>
      <c r="OK27"/>
      <c r="OL27"/>
      <c r="OM27"/>
      <c r="ON27"/>
      <c r="OO27"/>
      <c r="OP27"/>
      <c r="OQ27"/>
      <c r="OR27"/>
      <c r="OS27"/>
      <c r="OT27"/>
      <c r="OU27"/>
      <c r="OV27"/>
      <c r="OW27"/>
      <c r="OX27"/>
      <c r="OY27"/>
      <c r="OZ27"/>
      <c r="PA27"/>
      <c r="PB27"/>
      <c r="PC27"/>
      <c r="PD27"/>
      <c r="PE27"/>
      <c r="PF27"/>
      <c r="PG27"/>
      <c r="PH27"/>
      <c r="PI27"/>
      <c r="PJ27"/>
      <c r="PK27"/>
      <c r="PL27"/>
      <c r="PM27"/>
      <c r="PN27"/>
      <c r="PO27"/>
      <c r="PP27"/>
      <c r="PQ27"/>
      <c r="PR27"/>
      <c r="PS27"/>
      <c r="PT27"/>
      <c r="PU27"/>
      <c r="PV27"/>
      <c r="PW27"/>
      <c r="PX27"/>
      <c r="PY27"/>
      <c r="PZ27"/>
      <c r="QA27"/>
      <c r="QB27"/>
      <c r="QC27"/>
      <c r="QD27"/>
      <c r="QE27"/>
      <c r="QF27"/>
      <c r="QG27"/>
      <c r="QH27"/>
      <c r="QI27"/>
      <c r="QJ27"/>
      <c r="QK27"/>
      <c r="QL27"/>
      <c r="QM27"/>
      <c r="QN27"/>
      <c r="QO27"/>
      <c r="QP27"/>
      <c r="QQ27"/>
      <c r="QR27"/>
      <c r="QS27"/>
      <c r="QT27"/>
      <c r="QU27"/>
      <c r="QV27"/>
      <c r="QW27"/>
      <c r="QX27"/>
      <c r="QY27"/>
      <c r="QZ27"/>
      <c r="RA27"/>
      <c r="RB27"/>
      <c r="RC27"/>
      <c r="RD27"/>
      <c r="RE27"/>
      <c r="RF27"/>
      <c r="RG27"/>
      <c r="RH27"/>
      <c r="RI27"/>
      <c r="RJ27"/>
      <c r="RK27"/>
      <c r="RL27"/>
      <c r="RM27"/>
      <c r="RN27"/>
      <c r="RO27"/>
      <c r="RP27"/>
      <c r="RQ27"/>
      <c r="RR27"/>
      <c r="RS27"/>
      <c r="RT27"/>
      <c r="RU27"/>
      <c r="RV27"/>
      <c r="RW27"/>
      <c r="RX27"/>
      <c r="RY27"/>
      <c r="RZ27"/>
      <c r="SA27"/>
      <c r="SB27"/>
      <c r="SC27"/>
      <c r="SD27"/>
      <c r="SE27"/>
      <c r="SF27"/>
      <c r="SG27"/>
      <c r="SH27"/>
      <c r="SI27"/>
      <c r="SJ27"/>
      <c r="SK27"/>
      <c r="SL27"/>
      <c r="SM27"/>
      <c r="SN27"/>
      <c r="SO27"/>
      <c r="SP27"/>
      <c r="SQ27"/>
      <c r="SR27"/>
      <c r="SS27"/>
      <c r="ST27"/>
      <c r="SU27"/>
      <c r="SV27"/>
      <c r="SW27"/>
      <c r="SX27"/>
      <c r="SY27"/>
      <c r="SZ27"/>
      <c r="TA27"/>
      <c r="TB27"/>
      <c r="TC27"/>
      <c r="TD27"/>
      <c r="TE27"/>
      <c r="TF27"/>
      <c r="TG27"/>
      <c r="TH27"/>
      <c r="TI27"/>
      <c r="TJ27"/>
      <c r="TK27"/>
      <c r="TL27"/>
      <c r="TM27"/>
      <c r="TN27"/>
      <c r="TO27"/>
      <c r="TP27"/>
      <c r="TQ27"/>
      <c r="TR27"/>
      <c r="TS27"/>
      <c r="TT27"/>
      <c r="TU27"/>
      <c r="TV27"/>
      <c r="TW27"/>
      <c r="TX27"/>
      <c r="TY27"/>
      <c r="TZ27"/>
      <c r="UA27"/>
      <c r="UB27"/>
      <c r="UC27"/>
      <c r="UD27"/>
      <c r="UE27"/>
      <c r="UF27"/>
      <c r="UG27"/>
      <c r="UH27"/>
      <c r="UI27"/>
      <c r="UJ27"/>
      <c r="UK27"/>
      <c r="UL27"/>
      <c r="UM27"/>
      <c r="UN27"/>
      <c r="UO27"/>
      <c r="UP27"/>
      <c r="UQ27"/>
      <c r="UR27"/>
      <c r="US27"/>
      <c r="UT27"/>
      <c r="UU27"/>
      <c r="UV27"/>
      <c r="UW27"/>
      <c r="UX27"/>
      <c r="UY27"/>
      <c r="UZ27"/>
      <c r="VA27"/>
      <c r="VB27"/>
      <c r="VC27"/>
      <c r="VD27"/>
      <c r="VE27"/>
      <c r="VF27"/>
      <c r="VG27"/>
      <c r="VH27"/>
      <c r="VI27"/>
      <c r="VJ27"/>
      <c r="VK27"/>
      <c r="VL27"/>
      <c r="VM27"/>
      <c r="VN27"/>
      <c r="VO27"/>
      <c r="VP27"/>
      <c r="VQ27"/>
      <c r="VR27"/>
      <c r="VS27"/>
      <c r="VT27"/>
      <c r="VU27"/>
      <c r="VV27"/>
      <c r="VW27"/>
      <c r="VX27"/>
      <c r="VY27"/>
      <c r="VZ27"/>
      <c r="WA27"/>
      <c r="WB27"/>
      <c r="WC27"/>
      <c r="WD27"/>
      <c r="WE27"/>
      <c r="WF27"/>
      <c r="WG27"/>
      <c r="WH27"/>
      <c r="WI27"/>
      <c r="WJ27"/>
      <c r="WK27"/>
      <c r="WL27"/>
      <c r="WM27"/>
      <c r="WN27"/>
      <c r="WO27"/>
      <c r="WP27"/>
      <c r="WQ27"/>
      <c r="WR27"/>
      <c r="WS27"/>
      <c r="WT27"/>
      <c r="WU27"/>
      <c r="WV27"/>
      <c r="WW27"/>
      <c r="WX27"/>
      <c r="WY27"/>
      <c r="WZ27"/>
      <c r="XA27"/>
      <c r="XB27"/>
      <c r="XC27"/>
      <c r="XD27"/>
      <c r="XE27"/>
      <c r="XF27"/>
      <c r="XG27"/>
      <c r="XH27"/>
      <c r="XI27"/>
      <c r="XJ27"/>
      <c r="XK27"/>
      <c r="XL27"/>
      <c r="XM27"/>
      <c r="XN27"/>
      <c r="XO27"/>
      <c r="XP27"/>
      <c r="XQ27"/>
      <c r="XR27"/>
      <c r="XS27"/>
      <c r="XT27"/>
      <c r="XU27"/>
      <c r="XV27"/>
      <c r="XW27"/>
      <c r="XX27"/>
      <c r="XY27"/>
      <c r="XZ27"/>
      <c r="YA27"/>
      <c r="YB27"/>
      <c r="YC27"/>
      <c r="YD27"/>
      <c r="YE27"/>
      <c r="YF27"/>
      <c r="YG27"/>
      <c r="YH27"/>
      <c r="YI27"/>
      <c r="YJ27"/>
      <c r="YK27"/>
      <c r="YL27"/>
      <c r="YM27"/>
      <c r="YN27"/>
      <c r="YO27"/>
      <c r="YP27"/>
      <c r="YQ27"/>
      <c r="YR27"/>
      <c r="YS27"/>
      <c r="YT27"/>
      <c r="YU27"/>
      <c r="YV27"/>
      <c r="YW27"/>
      <c r="YX27"/>
      <c r="YY27"/>
      <c r="YZ27"/>
      <c r="ZA27"/>
      <c r="ZB27"/>
      <c r="ZC27"/>
      <c r="ZD27"/>
      <c r="ZE27"/>
      <c r="ZF27"/>
      <c r="ZG27"/>
      <c r="ZH27"/>
      <c r="ZI27"/>
      <c r="ZJ27"/>
      <c r="ZK27"/>
      <c r="ZL27"/>
      <c r="ZM27"/>
      <c r="ZN27"/>
      <c r="ZO27"/>
      <c r="ZP27"/>
      <c r="ZQ27"/>
      <c r="ZR27"/>
      <c r="ZS27"/>
      <c r="ZT27"/>
      <c r="ZU27"/>
      <c r="ZV27"/>
      <c r="ZW27"/>
      <c r="ZX27"/>
      <c r="ZY27"/>
      <c r="ZZ27"/>
      <c r="AAA27"/>
      <c r="AAB27"/>
      <c r="AAC27"/>
      <c r="AAD27"/>
      <c r="AAE27"/>
      <c r="AAF27"/>
      <c r="AAG27"/>
      <c r="AAH27"/>
      <c r="AAI27"/>
      <c r="AAJ27"/>
      <c r="AAK27"/>
      <c r="AAL27"/>
      <c r="AAM27"/>
      <c r="AAN27"/>
      <c r="AAO27"/>
      <c r="AAP27"/>
      <c r="AAQ27"/>
      <c r="AAR27"/>
      <c r="AAS27"/>
      <c r="AAT27"/>
      <c r="AAU27"/>
      <c r="AAV27"/>
      <c r="AAW27"/>
      <c r="AAX27"/>
      <c r="AAY27"/>
      <c r="AAZ27"/>
      <c r="ABA27"/>
      <c r="ABB27"/>
      <c r="ABC27"/>
      <c r="ABD27"/>
      <c r="ABE27"/>
      <c r="ABF27"/>
      <c r="ABG27"/>
      <c r="ABH27"/>
      <c r="ABI27"/>
      <c r="ABJ27"/>
      <c r="ABK27"/>
      <c r="ABL27"/>
      <c r="ABM27"/>
      <c r="ABN27"/>
      <c r="ABO27"/>
      <c r="ABP27"/>
      <c r="ABQ27"/>
      <c r="ABR27"/>
      <c r="ABS27"/>
      <c r="ABT27"/>
      <c r="ABU27"/>
      <c r="ABV27"/>
      <c r="ABW27"/>
      <c r="ABX27"/>
      <c r="ABY27"/>
      <c r="ABZ27"/>
      <c r="ACA27"/>
      <c r="ACB27"/>
      <c r="ACC27"/>
      <c r="ACD27"/>
      <c r="ACE27"/>
      <c r="ACF27"/>
      <c r="ACG27"/>
      <c r="ACH27"/>
      <c r="ACI27"/>
      <c r="ACJ27"/>
      <c r="ACK27"/>
      <c r="ACL27"/>
      <c r="ACM27"/>
      <c r="ACN27"/>
      <c r="ACO27"/>
      <c r="ACP27"/>
      <c r="ACQ27"/>
      <c r="ACR27"/>
      <c r="ACS27"/>
      <c r="ACT27"/>
      <c r="ACU27"/>
      <c r="ACV27"/>
      <c r="ACW27"/>
      <c r="ACX27"/>
      <c r="ACY27"/>
      <c r="ACZ27"/>
      <c r="ADA27"/>
      <c r="ADB27"/>
      <c r="ADC27"/>
      <c r="ADD27"/>
      <c r="ADE27"/>
      <c r="ADF27"/>
      <c r="ADG27"/>
      <c r="ADH27"/>
      <c r="ADI27"/>
      <c r="ADJ27"/>
      <c r="ADK27"/>
      <c r="ADL27"/>
      <c r="ADM27"/>
      <c r="ADN27"/>
      <c r="ADO27"/>
      <c r="ADP27"/>
      <c r="ADQ27"/>
      <c r="ADR27"/>
      <c r="ADS27"/>
      <c r="ADT27"/>
      <c r="ADU27"/>
      <c r="ADV27"/>
      <c r="ADW27"/>
      <c r="ADX27"/>
      <c r="ADY27"/>
      <c r="ADZ27"/>
      <c r="AEA27"/>
      <c r="AEB27"/>
      <c r="AEC27"/>
      <c r="AED27"/>
      <c r="AEE27"/>
      <c r="AEF27"/>
      <c r="AEG27"/>
      <c r="AEH27"/>
      <c r="AEI27"/>
      <c r="AEJ27"/>
      <c r="AEK27"/>
      <c r="AEL27"/>
      <c r="AEM27"/>
      <c r="AEN27"/>
      <c r="AEO27"/>
      <c r="AEP27"/>
      <c r="AEQ27"/>
      <c r="AER27"/>
      <c r="AES27"/>
      <c r="AET27"/>
      <c r="AEU27"/>
      <c r="AEV27"/>
      <c r="AEW27"/>
      <c r="AEX27"/>
      <c r="AEY27"/>
      <c r="AEZ27"/>
      <c r="AFA27"/>
      <c r="AFB27"/>
      <c r="AFC27"/>
      <c r="AFD27"/>
      <c r="AFE27"/>
      <c r="AFF27"/>
      <c r="AFG27"/>
      <c r="AFH27"/>
      <c r="AFI27"/>
      <c r="AFJ27"/>
      <c r="AFK27"/>
      <c r="AFL27"/>
      <c r="AFM27"/>
      <c r="AFN27"/>
      <c r="AFO27"/>
      <c r="AFP27"/>
      <c r="AFQ27"/>
      <c r="AFR27"/>
      <c r="AFS27"/>
      <c r="AFT27"/>
      <c r="AFU27"/>
      <c r="AFV27"/>
      <c r="AFW27"/>
      <c r="AFX27"/>
      <c r="AFY27"/>
      <c r="AFZ27"/>
      <c r="AGA27"/>
      <c r="AGB27"/>
      <c r="AGC27"/>
      <c r="AGD27"/>
      <c r="AGE27"/>
      <c r="AGF27"/>
      <c r="AGG27"/>
      <c r="AGH27"/>
      <c r="AGI27"/>
      <c r="AGJ27"/>
      <c r="AGK27"/>
      <c r="AGL27"/>
      <c r="AGM27"/>
      <c r="AGN27"/>
      <c r="AGO27"/>
      <c r="AGP27"/>
      <c r="AGQ27"/>
      <c r="AGR27"/>
      <c r="AGS27"/>
      <c r="AGT27"/>
      <c r="AGU27"/>
      <c r="AGV27"/>
      <c r="AGW27"/>
      <c r="AGX27"/>
      <c r="AGY27"/>
      <c r="AGZ27"/>
      <c r="AHA27"/>
      <c r="AHB27"/>
      <c r="AHC27"/>
      <c r="AHD27"/>
      <c r="AHE27"/>
      <c r="AHF27"/>
      <c r="AHG27"/>
      <c r="AHH27"/>
      <c r="AHI27"/>
      <c r="AHJ27"/>
      <c r="AHK27"/>
      <c r="AHL27"/>
      <c r="AHM27"/>
      <c r="AHN27"/>
      <c r="AHO27"/>
      <c r="AHP27"/>
      <c r="AHQ27"/>
      <c r="AHR27"/>
      <c r="AHS27"/>
      <c r="AHT27"/>
      <c r="AHU27"/>
      <c r="AHV27"/>
      <c r="AHW27"/>
      <c r="AHX27"/>
      <c r="AHY27"/>
      <c r="AHZ27"/>
      <c r="AIA27"/>
      <c r="AIB27"/>
      <c r="AIC27"/>
      <c r="AID27"/>
      <c r="AIE27"/>
      <c r="AIF27"/>
      <c r="AIG27"/>
      <c r="AIH27"/>
      <c r="AII27"/>
      <c r="AIJ27"/>
      <c r="AIK27"/>
      <c r="AIL27"/>
      <c r="AIM27"/>
      <c r="AIN27"/>
      <c r="AIO27"/>
      <c r="AIP27"/>
      <c r="AIQ27"/>
      <c r="AIR27"/>
      <c r="AIS27"/>
      <c r="AIT27"/>
      <c r="AIU27"/>
      <c r="AIV27"/>
      <c r="AIW27"/>
      <c r="AIX27"/>
      <c r="AIY27"/>
      <c r="AIZ27"/>
      <c r="AJA27"/>
      <c r="AJB27"/>
      <c r="AJC27"/>
      <c r="AJD27"/>
      <c r="AJE27"/>
      <c r="AJF27"/>
      <c r="AJG27"/>
      <c r="AJH27"/>
      <c r="AJI27"/>
      <c r="AJJ27"/>
      <c r="AJK27"/>
      <c r="AJL27"/>
      <c r="AJM27"/>
      <c r="AJN27"/>
      <c r="AJO27"/>
      <c r="AJP27"/>
      <c r="AJQ27"/>
      <c r="AJR27"/>
      <c r="AJS27"/>
      <c r="AJT27"/>
      <c r="AJU27"/>
      <c r="AJV27"/>
      <c r="AJW27"/>
      <c r="AJX27"/>
      <c r="AJY27"/>
      <c r="AJZ27"/>
      <c r="AKA27"/>
      <c r="AKB27"/>
      <c r="AKC27"/>
      <c r="AKD27"/>
      <c r="AKE27"/>
      <c r="AKF27"/>
      <c r="AKG27"/>
      <c r="AKH27"/>
      <c r="AKI27"/>
      <c r="AKJ27"/>
      <c r="AKK27"/>
      <c r="AKL27"/>
      <c r="AKM27"/>
      <c r="AKN27"/>
      <c r="AKO27"/>
      <c r="AKP27"/>
      <c r="AKQ27"/>
      <c r="AKR27"/>
      <c r="AKS27"/>
      <c r="AKT27"/>
      <c r="AKU27"/>
      <c r="AKV27"/>
      <c r="AKW27"/>
      <c r="AKX27"/>
      <c r="AKY27"/>
      <c r="AKZ27"/>
      <c r="ALA27"/>
      <c r="ALB27"/>
      <c r="ALC27"/>
      <c r="ALD27"/>
      <c r="ALE27"/>
      <c r="ALF27"/>
      <c r="ALG27"/>
      <c r="ALH27"/>
      <c r="ALI27"/>
      <c r="ALJ27"/>
      <c r="ALK27"/>
      <c r="ALL27"/>
      <c r="ALM27"/>
      <c r="ALN27"/>
      <c r="ALO27"/>
      <c r="ALP27"/>
      <c r="ALQ27"/>
      <c r="ALR27"/>
      <c r="ALS27"/>
      <c r="ALT27"/>
      <c r="ALU27"/>
      <c r="ALV27"/>
      <c r="ALW27"/>
      <c r="ALX27"/>
      <c r="ALY27"/>
      <c r="ALZ27"/>
      <c r="AMA27"/>
      <c r="AMB27"/>
      <c r="AMC27"/>
      <c r="AMD27"/>
      <c r="AME27"/>
      <c r="AMF27"/>
      <c r="AMG27"/>
      <c r="AMH27"/>
      <c r="AMI27"/>
      <c r="AMJ27"/>
    </row>
    <row r="28" spans="1:1024" ht="12" customHeight="1" x14ac:dyDescent="0.2">
      <c r="A28" s="217" t="s">
        <v>173</v>
      </c>
      <c r="B28" s="313" t="e">
        <f>($N28/$O28)*C28</f>
        <v>#DIV/0!</v>
      </c>
      <c r="C28" s="297" t="e">
        <f>('Form 2'!$B$15+'Form 2'!$G$15)*($O28/('Form 2'!$B$21+'Form 2'!$G$21))</f>
        <v>#DIV/0!</v>
      </c>
      <c r="D28" s="314" t="e">
        <f>($N28/$O28)*E28</f>
        <v>#DIV/0!</v>
      </c>
      <c r="E28" s="297" t="e">
        <f>('Form 2'!$B$16+'Form 2'!$G$16)*($O28/('Form 2'!$B$21+'Form 2'!$G$21))</f>
        <v>#DIV/0!</v>
      </c>
      <c r="F28" s="315" t="e">
        <f>($N28/$O28)*G28</f>
        <v>#DIV/0!</v>
      </c>
      <c r="G28" s="297" t="e">
        <f>('Form 2'!$B$17+'Form 2'!$G$17)*($O28/('Form 2'!$B$21+'Form 2'!$G$21))</f>
        <v>#DIV/0!</v>
      </c>
      <c r="H28" s="315" t="e">
        <f>($N28/$O28)*I28</f>
        <v>#DIV/0!</v>
      </c>
      <c r="I28" s="297" t="e">
        <f>('Form 2'!$B$18+'Form 2'!$G$18)*($O28/('Form 2'!$B$21+'Form 2'!$G$21))</f>
        <v>#DIV/0!</v>
      </c>
      <c r="J28" s="314" t="e">
        <f>($N28/$O28)*K28</f>
        <v>#DIV/0!</v>
      </c>
      <c r="K28" s="297" t="e">
        <f>('Form 2'!$B$19+'Form 2'!$G$19)*($O28/('Form 2'!$B$21+'Form 2'!$G$21))</f>
        <v>#DIV/0!</v>
      </c>
      <c r="L28" s="312" t="e">
        <f>($N28/$O28)*M28</f>
        <v>#DIV/0!</v>
      </c>
      <c r="M28" s="297" t="e">
        <f>('Form 2'!$B$20+'Form 2'!$G$20)*($O28/('Form 2'!$B$21+'Form 2'!$G$21))</f>
        <v>#DIV/0!</v>
      </c>
      <c r="N28" s="293">
        <v>0</v>
      </c>
      <c r="O28" s="293">
        <v>0</v>
      </c>
      <c r="P28" s="294" t="s">
        <v>173</v>
      </c>
      <c r="Q28" s="298" t="e">
        <f>B28/('Form 2'!$C$15+'Form 2'!$H$15)</f>
        <v>#DIV/0!</v>
      </c>
      <c r="R28" s="298" t="e">
        <f>D28/('Form 2'!$C$16+'Form 2'!$H$16)</f>
        <v>#DIV/0!</v>
      </c>
      <c r="S28" s="298" t="e">
        <f>F28/('Form 2'!$C$17+'Form 2'!$H$17)</f>
        <v>#DIV/0!</v>
      </c>
      <c r="T28" s="298" t="e">
        <f>H28/('Form 2'!$C$18+'Form 2'!$H$18)</f>
        <v>#DIV/0!</v>
      </c>
      <c r="U28" s="298" t="e">
        <f>J28/('Form 2'!$C$19+'Form 2'!$H$19)</f>
        <v>#DIV/0!</v>
      </c>
      <c r="V28" s="299" t="e">
        <f>L28/('Form 2'!$C$20+'Form 2'!$H$20)</f>
        <v>#DIV/0!</v>
      </c>
      <c r="W28" s="6"/>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c r="AHD28"/>
      <c r="AHE28"/>
      <c r="AHF28"/>
      <c r="AHG28"/>
      <c r="AHH28"/>
      <c r="AHI28"/>
      <c r="AHJ28"/>
      <c r="AHK28"/>
      <c r="AHL28"/>
      <c r="AHM28"/>
      <c r="AHN28"/>
      <c r="AHO28"/>
      <c r="AHP28"/>
      <c r="AHQ28"/>
      <c r="AHR28"/>
      <c r="AHS28"/>
      <c r="AHT28"/>
      <c r="AHU28"/>
      <c r="AHV28"/>
      <c r="AHW28"/>
      <c r="AHX28"/>
      <c r="AHY28"/>
      <c r="AHZ28"/>
      <c r="AIA28"/>
      <c r="AIB28"/>
      <c r="AIC28"/>
      <c r="AID28"/>
      <c r="AIE28"/>
      <c r="AIF28"/>
      <c r="AIG28"/>
      <c r="AIH28"/>
      <c r="AII28"/>
      <c r="AIJ28"/>
      <c r="AIK28"/>
      <c r="AIL28"/>
      <c r="AIM28"/>
      <c r="AIN28"/>
      <c r="AIO28"/>
      <c r="AIP28"/>
      <c r="AIQ28"/>
      <c r="AIR28"/>
      <c r="AIS28"/>
      <c r="AIT28"/>
      <c r="AIU28"/>
      <c r="AIV28"/>
      <c r="AIW28"/>
      <c r="AIX28"/>
      <c r="AIY28"/>
      <c r="AIZ28"/>
      <c r="AJA28"/>
      <c r="AJB28"/>
      <c r="AJC28"/>
      <c r="AJD28"/>
      <c r="AJE28"/>
      <c r="AJF28"/>
      <c r="AJG28"/>
      <c r="AJH28"/>
      <c r="AJI28"/>
      <c r="AJJ28"/>
      <c r="AJK28"/>
      <c r="AJL28"/>
      <c r="AJM28"/>
      <c r="AJN28"/>
      <c r="AJO28"/>
      <c r="AJP28"/>
      <c r="AJQ28"/>
      <c r="AJR28"/>
      <c r="AJS28"/>
      <c r="AJT28"/>
      <c r="AJU28"/>
      <c r="AJV28"/>
      <c r="AJW28"/>
      <c r="AJX28"/>
      <c r="AJY28"/>
      <c r="AJZ28"/>
      <c r="AKA28"/>
      <c r="AKB28"/>
      <c r="AKC28"/>
      <c r="AKD28"/>
      <c r="AKE28"/>
      <c r="AKF28"/>
      <c r="AKG28"/>
      <c r="AKH28"/>
      <c r="AKI28"/>
      <c r="AKJ28"/>
      <c r="AKK28"/>
      <c r="AKL28"/>
      <c r="AKM28"/>
      <c r="AKN28"/>
      <c r="AKO28"/>
      <c r="AKP28"/>
      <c r="AKQ28"/>
      <c r="AKR28"/>
      <c r="AKS28"/>
      <c r="AKT28"/>
      <c r="AKU28"/>
      <c r="AKV28"/>
      <c r="AKW28"/>
      <c r="AKX28"/>
      <c r="AKY28"/>
      <c r="AKZ28"/>
      <c r="ALA28"/>
      <c r="ALB28"/>
      <c r="ALC28"/>
      <c r="ALD28"/>
      <c r="ALE28"/>
      <c r="ALF28"/>
      <c r="ALG28"/>
      <c r="ALH28"/>
      <c r="ALI28"/>
      <c r="ALJ28"/>
      <c r="ALK28"/>
      <c r="ALL28"/>
      <c r="ALM28"/>
      <c r="ALN28"/>
      <c r="ALO28"/>
      <c r="ALP28"/>
      <c r="ALQ28"/>
      <c r="ALR28"/>
      <c r="ALS28"/>
      <c r="ALT28"/>
      <c r="ALU28"/>
      <c r="ALV28"/>
      <c r="ALW28"/>
      <c r="ALX28"/>
      <c r="ALY28"/>
      <c r="ALZ28"/>
      <c r="AMA28"/>
      <c r="AMB28"/>
      <c r="AMC28"/>
      <c r="AMD28"/>
      <c r="AME28"/>
      <c r="AMF28"/>
      <c r="AMG28"/>
      <c r="AMH28"/>
      <c r="AMI28"/>
      <c r="AMJ28"/>
    </row>
    <row r="29" spans="1:1024" ht="14" customHeight="1" x14ac:dyDescent="0.2">
      <c r="A29" s="77" t="s">
        <v>174</v>
      </c>
      <c r="B29" s="91" t="e">
        <f>SUM(B18:B28)</f>
        <v>#DIV/0!</v>
      </c>
      <c r="C29" s="316" t="e">
        <f>MAX(C18:C28)</f>
        <v>#DIV/0!</v>
      </c>
      <c r="D29" s="92" t="e">
        <f>SUM(D18:D28)</f>
        <v>#DIV/0!</v>
      </c>
      <c r="E29" s="304" t="e">
        <f>MAX(E18:E28)</f>
        <v>#DIV/0!</v>
      </c>
      <c r="F29" s="91" t="e">
        <f>SUM(F18:F28)</f>
        <v>#DIV/0!</v>
      </c>
      <c r="G29" s="304" t="e">
        <f>MAX(G18:G28)</f>
        <v>#DIV/0!</v>
      </c>
      <c r="H29" s="92" t="e">
        <f>SUM(H18:H28)</f>
        <v>#DIV/0!</v>
      </c>
      <c r="I29" s="316" t="e">
        <f>MAX(I18:I28)</f>
        <v>#DIV/0!</v>
      </c>
      <c r="J29" s="91" t="e">
        <f>SUM(J18:J28)</f>
        <v>#DIV/0!</v>
      </c>
      <c r="K29" s="316" t="e">
        <f>MAX(K18:K28)</f>
        <v>#DIV/0!</v>
      </c>
      <c r="L29" s="92" t="e">
        <f>SUM(L18:L28)</f>
        <v>#DIV/0!</v>
      </c>
      <c r="M29" s="316" t="e">
        <f>MAX(M18:M28)</f>
        <v>#DIV/0!</v>
      </c>
      <c r="N29" s="292" t="e">
        <f>$B29+$D29+$F29+$H29+$J29+$L29</f>
        <v>#DIV/0!</v>
      </c>
      <c r="O29" s="292" t="e">
        <f>$C29+$E29+$G29+$I29+$K29+$M29</f>
        <v>#DIV/0!</v>
      </c>
      <c r="P29" s="305" t="s">
        <v>174</v>
      </c>
      <c r="Q29" s="306" t="e">
        <f>B29/('Form 2'!$C$15+'Form 2'!$H$15)</f>
        <v>#DIV/0!</v>
      </c>
      <c r="R29" s="306" t="e">
        <f>D29/('Form 2'!$C$16+'Form 2'!$H$16)</f>
        <v>#DIV/0!</v>
      </c>
      <c r="S29" s="306" t="e">
        <f>F29/('Form 2'!$C$17+'Form 2'!$H$17)</f>
        <v>#DIV/0!</v>
      </c>
      <c r="T29" s="306" t="e">
        <f>H29/('Form 2'!$C$18+'Form 2'!$H$18)</f>
        <v>#DIV/0!</v>
      </c>
      <c r="U29" s="306" t="e">
        <f>J29/('Form 2'!$C$19+'Form 2'!$H$19)</f>
        <v>#DIV/0!</v>
      </c>
      <c r="V29" s="307" t="e">
        <f>L29/('Form 2'!$C$20+'Form 2'!$H$20)</f>
        <v>#DIV/0!</v>
      </c>
      <c r="W29" s="6"/>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c r="AMG29"/>
      <c r="AMH29"/>
      <c r="AMI29"/>
      <c r="AMJ29"/>
    </row>
    <row r="30" spans="1:1024" ht="14" customHeight="1" x14ac:dyDescent="0.2">
      <c r="A30" s="317" t="s">
        <v>261</v>
      </c>
      <c r="B30" s="318"/>
      <c r="C30" s="318"/>
      <c r="D30" s="318"/>
      <c r="E30" s="318"/>
      <c r="F30" s="318"/>
      <c r="G30" s="318"/>
      <c r="H30" s="318"/>
      <c r="I30" s="318"/>
      <c r="J30" s="319"/>
      <c r="K30" s="319"/>
      <c r="L30" s="319"/>
      <c r="M30" s="319"/>
      <c r="N30" s="320"/>
      <c r="O30" s="292"/>
      <c r="P30" s="129"/>
      <c r="Q30" s="289" t="s">
        <v>148</v>
      </c>
      <c r="R30" s="289" t="s">
        <v>149</v>
      </c>
      <c r="S30" s="289" t="s">
        <v>150</v>
      </c>
      <c r="T30" s="289" t="s">
        <v>259</v>
      </c>
      <c r="U30" s="289" t="s">
        <v>152</v>
      </c>
      <c r="V30" s="290" t="s">
        <v>153</v>
      </c>
      <c r="W30" s="6"/>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c r="AMD30"/>
      <c r="AME30"/>
      <c r="AMF30"/>
      <c r="AMG30"/>
      <c r="AMH30"/>
      <c r="AMI30"/>
      <c r="AMJ30"/>
    </row>
    <row r="31" spans="1:1024" ht="12" customHeight="1" x14ac:dyDescent="0.2">
      <c r="A31" s="85" t="s">
        <v>162</v>
      </c>
      <c r="B31" s="310">
        <f>B5+(B18*'Form 1'!K31)</f>
        <v>0</v>
      </c>
      <c r="C31" s="321">
        <f>'Form 2'!$B$23+'Form 2'!$G$23</f>
        <v>0</v>
      </c>
      <c r="D31" s="311">
        <f>D5+(D18*'Form 1'!K31)</f>
        <v>0</v>
      </c>
      <c r="E31" s="322">
        <f>'Form 2'!$B$24+'Form 2'!$G$24</f>
        <v>0</v>
      </c>
      <c r="F31" s="310">
        <f>F5+(F18*'Form 1'!K31)</f>
        <v>0</v>
      </c>
      <c r="G31" s="321">
        <f>'Form 2'!$B$25+'Form 2'!$G$25</f>
        <v>0</v>
      </c>
      <c r="H31" s="311">
        <f>H5+(H18*'Form 1'!K31)</f>
        <v>0</v>
      </c>
      <c r="I31" s="322">
        <f>'Form 2'!$B$26+'Form 2'!$G$26</f>
        <v>0</v>
      </c>
      <c r="J31" s="310">
        <f>J5+(J18*'Form 1'!K31)</f>
        <v>0</v>
      </c>
      <c r="K31" s="321">
        <f>'Form 2'!$B$27+'Form 2'!$G$27</f>
        <v>0</v>
      </c>
      <c r="L31" s="311">
        <f>L5+(L18*'Form 1'!K31)</f>
        <v>0</v>
      </c>
      <c r="M31" s="323">
        <f>'Form 2'!$B$28+'Form 2'!$G$28</f>
        <v>0</v>
      </c>
      <c r="N31" s="292">
        <f t="shared" ref="N31:N42" si="0">$B31+$D31+$F31+$H31+$J31+$L31</f>
        <v>0</v>
      </c>
      <c r="O31" s="292">
        <f t="shared" ref="O31:O42" si="1">$C31+$E31+$G31+$I31+$K31+$M31</f>
        <v>0</v>
      </c>
      <c r="P31" s="294" t="s">
        <v>162</v>
      </c>
      <c r="Q31" s="298" t="e">
        <f>B31/('Form 2'!$C$23+'Form 2'!$H$23)</f>
        <v>#DIV/0!</v>
      </c>
      <c r="R31" s="298" t="e">
        <f>D31/('Form 2'!$C$24+'Form 2'!$H$24)</f>
        <v>#DIV/0!</v>
      </c>
      <c r="S31" s="298" t="e">
        <f>F31/('Form 2'!$C$25+'Form 2'!$H$25)</f>
        <v>#DIV/0!</v>
      </c>
      <c r="T31" s="298" t="e">
        <f>H31/('Form 2'!$C$26+'Form 2'!$H$26)</f>
        <v>#DIV/0!</v>
      </c>
      <c r="U31" s="298" t="e">
        <f>J31/('Form 2'!$C$27+'Form 2'!$H$27)</f>
        <v>#DIV/0!</v>
      </c>
      <c r="V31" s="299" t="e">
        <f>L31/('Form 2'!$C$28+'Form 2'!$H$28)</f>
        <v>#DIV/0!</v>
      </c>
      <c r="W31" s="6"/>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c r="AHQ31"/>
      <c r="AHR31"/>
      <c r="AHS31"/>
      <c r="AHT31"/>
      <c r="AHU31"/>
      <c r="AHV31"/>
      <c r="AHW31"/>
      <c r="AHX31"/>
      <c r="AHY31"/>
      <c r="AHZ31"/>
      <c r="AIA31"/>
      <c r="AIB31"/>
      <c r="AIC31"/>
      <c r="AID31"/>
      <c r="AIE31"/>
      <c r="AIF31"/>
      <c r="AIG31"/>
      <c r="AIH31"/>
      <c r="AII31"/>
      <c r="AIJ31"/>
      <c r="AIK31"/>
      <c r="AIL31"/>
      <c r="AIM31"/>
      <c r="AIN31"/>
      <c r="AIO31"/>
      <c r="AIP31"/>
      <c r="AIQ31"/>
      <c r="AIR31"/>
      <c r="AIS31"/>
      <c r="AIT31"/>
      <c r="AIU31"/>
      <c r="AIV31"/>
      <c r="AIW31"/>
      <c r="AIX31"/>
      <c r="AIY31"/>
      <c r="AIZ31"/>
      <c r="AJA31"/>
      <c r="AJB31"/>
      <c r="AJC31"/>
      <c r="AJD31"/>
      <c r="AJE31"/>
      <c r="AJF31"/>
      <c r="AJG31"/>
      <c r="AJH31"/>
      <c r="AJI31"/>
      <c r="AJJ31"/>
      <c r="AJK31"/>
      <c r="AJL31"/>
      <c r="AJM31"/>
      <c r="AJN31"/>
      <c r="AJO31"/>
      <c r="AJP31"/>
      <c r="AJQ31"/>
      <c r="AJR31"/>
      <c r="AJS31"/>
      <c r="AJT31"/>
      <c r="AJU31"/>
      <c r="AJV31"/>
      <c r="AJW31"/>
      <c r="AJX31"/>
      <c r="AJY31"/>
      <c r="AJZ31"/>
      <c r="AKA31"/>
      <c r="AKB31"/>
      <c r="AKC31"/>
      <c r="AKD31"/>
      <c r="AKE31"/>
      <c r="AKF31"/>
      <c r="AKG31"/>
      <c r="AKH31"/>
      <c r="AKI31"/>
      <c r="AKJ31"/>
      <c r="AKK31"/>
      <c r="AKL31"/>
      <c r="AKM31"/>
      <c r="AKN31"/>
      <c r="AKO31"/>
      <c r="AKP31"/>
      <c r="AKQ31"/>
      <c r="AKR31"/>
      <c r="AKS31"/>
      <c r="AKT31"/>
      <c r="AKU31"/>
      <c r="AKV31"/>
      <c r="AKW31"/>
      <c r="AKX31"/>
      <c r="AKY31"/>
      <c r="AKZ31"/>
      <c r="ALA31"/>
      <c r="ALB31"/>
      <c r="ALC31"/>
      <c r="ALD31"/>
      <c r="ALE31"/>
      <c r="ALF31"/>
      <c r="ALG31"/>
      <c r="ALH31"/>
      <c r="ALI31"/>
      <c r="ALJ31"/>
      <c r="ALK31"/>
      <c r="ALL31"/>
      <c r="ALM31"/>
      <c r="ALN31"/>
      <c r="ALO31"/>
      <c r="ALP31"/>
      <c r="ALQ31"/>
      <c r="ALR31"/>
      <c r="ALS31"/>
      <c r="ALT31"/>
      <c r="ALU31"/>
      <c r="ALV31"/>
      <c r="ALW31"/>
      <c r="ALX31"/>
      <c r="ALY31"/>
      <c r="ALZ31"/>
      <c r="AMA31"/>
      <c r="AMB31"/>
      <c r="AMC31"/>
      <c r="AMD31"/>
      <c r="AME31"/>
      <c r="AMF31"/>
      <c r="AMG31"/>
      <c r="AMH31"/>
      <c r="AMI31"/>
      <c r="AMJ31"/>
    </row>
    <row r="32" spans="1:1024" ht="12" customHeight="1" x14ac:dyDescent="0.2">
      <c r="A32" s="90" t="s">
        <v>163</v>
      </c>
      <c r="B32" s="98" t="e">
        <f t="shared" ref="B32:M32" si="2">B6+B19</f>
        <v>#DIV/0!</v>
      </c>
      <c r="C32" s="297" t="e">
        <f t="shared" si="2"/>
        <v>#DIV/0!</v>
      </c>
      <c r="D32" s="99" t="e">
        <f t="shared" si="2"/>
        <v>#DIV/0!</v>
      </c>
      <c r="E32" s="104" t="e">
        <f t="shared" si="2"/>
        <v>#DIV/0!</v>
      </c>
      <c r="F32" s="98" t="e">
        <f t="shared" si="2"/>
        <v>#DIV/0!</v>
      </c>
      <c r="G32" s="297" t="e">
        <f t="shared" si="2"/>
        <v>#DIV/0!</v>
      </c>
      <c r="H32" s="99" t="e">
        <f t="shared" si="2"/>
        <v>#DIV/0!</v>
      </c>
      <c r="I32" s="104" t="e">
        <f t="shared" si="2"/>
        <v>#DIV/0!</v>
      </c>
      <c r="J32" s="98" t="e">
        <f t="shared" si="2"/>
        <v>#DIV/0!</v>
      </c>
      <c r="K32" s="297" t="e">
        <f t="shared" si="2"/>
        <v>#DIV/0!</v>
      </c>
      <c r="L32" s="99" t="e">
        <f t="shared" si="2"/>
        <v>#DIV/0!</v>
      </c>
      <c r="M32" s="324" t="e">
        <f t="shared" si="2"/>
        <v>#DIV/0!</v>
      </c>
      <c r="N32" s="292" t="e">
        <f t="shared" si="0"/>
        <v>#DIV/0!</v>
      </c>
      <c r="O32" s="292" t="e">
        <f t="shared" si="1"/>
        <v>#DIV/0!</v>
      </c>
      <c r="P32" s="294" t="s">
        <v>163</v>
      </c>
      <c r="Q32" s="298" t="e">
        <f>B32/('Form 2'!$C$23+'Form 2'!$H$23)</f>
        <v>#DIV/0!</v>
      </c>
      <c r="R32" s="298" t="e">
        <f>D32/('Form 2'!$C$24+'Form 2'!$H$24)</f>
        <v>#DIV/0!</v>
      </c>
      <c r="S32" s="298" t="e">
        <f>F32/('Form 2'!$C$25+'Form 2'!$H$25)</f>
        <v>#DIV/0!</v>
      </c>
      <c r="T32" s="298" t="e">
        <f>H32/('Form 2'!$C$26+'Form 2'!$H$26)</f>
        <v>#DIV/0!</v>
      </c>
      <c r="U32" s="298" t="e">
        <f>J32/('Form 2'!$C$27+'Form 2'!$H$27)</f>
        <v>#DIV/0!</v>
      </c>
      <c r="V32" s="299" t="e">
        <f>L32/('Form 2'!$C$28+'Form 2'!$H$28)</f>
        <v>#DIV/0!</v>
      </c>
      <c r="W32" s="6"/>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c r="LC32"/>
      <c r="LD32"/>
      <c r="LE32"/>
      <c r="LF32"/>
      <c r="LG32"/>
      <c r="LH32"/>
      <c r="LI32"/>
      <c r="LJ32"/>
      <c r="LK32"/>
      <c r="LL32"/>
      <c r="LM32"/>
      <c r="LN32"/>
      <c r="LO32"/>
      <c r="LP32"/>
      <c r="LQ32"/>
      <c r="LR32"/>
      <c r="LS32"/>
      <c r="LT32"/>
      <c r="LU32"/>
      <c r="LV32"/>
      <c r="LW32"/>
      <c r="LX32"/>
      <c r="LY32"/>
      <c r="LZ32"/>
      <c r="MA32"/>
      <c r="MB32"/>
      <c r="MC32"/>
      <c r="MD32"/>
      <c r="ME32"/>
      <c r="MF32"/>
      <c r="MG32"/>
      <c r="MH32"/>
      <c r="MI32"/>
      <c r="MJ32"/>
      <c r="MK32"/>
      <c r="ML32"/>
      <c r="MM32"/>
      <c r="MN32"/>
      <c r="MO32"/>
      <c r="MP32"/>
      <c r="MQ32"/>
      <c r="MR32"/>
      <c r="MS32"/>
      <c r="MT32"/>
      <c r="MU32"/>
      <c r="MV32"/>
      <c r="MW32"/>
      <c r="MX32"/>
      <c r="MY32"/>
      <c r="MZ32"/>
      <c r="NA32"/>
      <c r="NB32"/>
      <c r="NC32"/>
      <c r="ND32"/>
      <c r="NE32"/>
      <c r="NF32"/>
      <c r="NG32"/>
      <c r="NH32"/>
      <c r="NI32"/>
      <c r="NJ32"/>
      <c r="NK32"/>
      <c r="NL32"/>
      <c r="NM32"/>
      <c r="NN32"/>
      <c r="NO32"/>
      <c r="NP32"/>
      <c r="NQ32"/>
      <c r="NR32"/>
      <c r="NS32"/>
      <c r="NT32"/>
      <c r="NU32"/>
      <c r="NV32"/>
      <c r="NW32"/>
      <c r="NX32"/>
      <c r="NY32"/>
      <c r="NZ32"/>
      <c r="OA32"/>
      <c r="OB32"/>
      <c r="OC32"/>
      <c r="OD32"/>
      <c r="OE32"/>
      <c r="OF32"/>
      <c r="OG32"/>
      <c r="OH32"/>
      <c r="OI32"/>
      <c r="OJ32"/>
      <c r="OK32"/>
      <c r="OL32"/>
      <c r="OM32"/>
      <c r="ON32"/>
      <c r="OO32"/>
      <c r="OP32"/>
      <c r="OQ32"/>
      <c r="OR32"/>
      <c r="OS32"/>
      <c r="OT32"/>
      <c r="OU32"/>
      <c r="OV32"/>
      <c r="OW32"/>
      <c r="OX32"/>
      <c r="OY32"/>
      <c r="OZ32"/>
      <c r="PA32"/>
      <c r="PB32"/>
      <c r="PC32"/>
      <c r="PD32"/>
      <c r="PE32"/>
      <c r="PF32"/>
      <c r="PG32"/>
      <c r="PH32"/>
      <c r="PI32"/>
      <c r="PJ32"/>
      <c r="PK32"/>
      <c r="PL32"/>
      <c r="PM32"/>
      <c r="PN32"/>
      <c r="PO32"/>
      <c r="PP32"/>
      <c r="PQ32"/>
      <c r="PR32"/>
      <c r="PS32"/>
      <c r="PT32"/>
      <c r="PU32"/>
      <c r="PV32"/>
      <c r="PW32"/>
      <c r="PX32"/>
      <c r="PY32"/>
      <c r="PZ32"/>
      <c r="QA32"/>
      <c r="QB32"/>
      <c r="QC32"/>
      <c r="QD32"/>
      <c r="QE32"/>
      <c r="QF32"/>
      <c r="QG32"/>
      <c r="QH32"/>
      <c r="QI32"/>
      <c r="QJ32"/>
      <c r="QK32"/>
      <c r="QL32"/>
      <c r="QM32"/>
      <c r="QN32"/>
      <c r="QO32"/>
      <c r="QP32"/>
      <c r="QQ32"/>
      <c r="QR32"/>
      <c r="QS32"/>
      <c r="QT32"/>
      <c r="QU32"/>
      <c r="QV32"/>
      <c r="QW32"/>
      <c r="QX32"/>
      <c r="QY32"/>
      <c r="QZ32"/>
      <c r="RA32"/>
      <c r="RB32"/>
      <c r="RC32"/>
      <c r="RD32"/>
      <c r="RE32"/>
      <c r="RF32"/>
      <c r="RG32"/>
      <c r="RH32"/>
      <c r="RI32"/>
      <c r="RJ32"/>
      <c r="RK32"/>
      <c r="RL32"/>
      <c r="RM32"/>
      <c r="RN32"/>
      <c r="RO32"/>
      <c r="RP32"/>
      <c r="RQ32"/>
      <c r="RR32"/>
      <c r="RS32"/>
      <c r="RT32"/>
      <c r="RU32"/>
      <c r="RV32"/>
      <c r="RW32"/>
      <c r="RX32"/>
      <c r="RY32"/>
      <c r="RZ32"/>
      <c r="SA32"/>
      <c r="SB32"/>
      <c r="SC32"/>
      <c r="SD32"/>
      <c r="SE32"/>
      <c r="SF32"/>
      <c r="SG32"/>
      <c r="SH32"/>
      <c r="SI32"/>
      <c r="SJ32"/>
      <c r="SK32"/>
      <c r="SL32"/>
      <c r="SM32"/>
      <c r="SN32"/>
      <c r="SO32"/>
      <c r="SP32"/>
      <c r="SQ32"/>
      <c r="SR32"/>
      <c r="SS32"/>
      <c r="ST32"/>
      <c r="SU32"/>
      <c r="SV32"/>
      <c r="SW32"/>
      <c r="SX32"/>
      <c r="SY32"/>
      <c r="SZ32"/>
      <c r="TA32"/>
      <c r="TB32"/>
      <c r="TC32"/>
      <c r="TD32"/>
      <c r="TE32"/>
      <c r="TF32"/>
      <c r="TG32"/>
      <c r="TH32"/>
      <c r="TI32"/>
      <c r="TJ32"/>
      <c r="TK32"/>
      <c r="TL32"/>
      <c r="TM32"/>
      <c r="TN32"/>
      <c r="TO32"/>
      <c r="TP32"/>
      <c r="TQ32"/>
      <c r="TR32"/>
      <c r="TS32"/>
      <c r="TT32"/>
      <c r="TU32"/>
      <c r="TV32"/>
      <c r="TW32"/>
      <c r="TX32"/>
      <c r="TY32"/>
      <c r="TZ32"/>
      <c r="UA32"/>
      <c r="UB32"/>
      <c r="UC32"/>
      <c r="UD32"/>
      <c r="UE32"/>
      <c r="UF32"/>
      <c r="UG32"/>
      <c r="UH32"/>
      <c r="UI32"/>
      <c r="UJ32"/>
      <c r="UK32"/>
      <c r="UL32"/>
      <c r="UM32"/>
      <c r="UN32"/>
      <c r="UO32"/>
      <c r="UP32"/>
      <c r="UQ32"/>
      <c r="UR32"/>
      <c r="US32"/>
      <c r="UT32"/>
      <c r="UU32"/>
      <c r="UV32"/>
      <c r="UW32"/>
      <c r="UX32"/>
      <c r="UY32"/>
      <c r="UZ32"/>
      <c r="VA32"/>
      <c r="VB32"/>
      <c r="VC32"/>
      <c r="VD32"/>
      <c r="VE32"/>
      <c r="VF32"/>
      <c r="VG32"/>
      <c r="VH32"/>
      <c r="VI32"/>
      <c r="VJ32"/>
      <c r="VK32"/>
      <c r="VL32"/>
      <c r="VM32"/>
      <c r="VN32"/>
      <c r="VO32"/>
      <c r="VP32"/>
      <c r="VQ32"/>
      <c r="VR32"/>
      <c r="VS32"/>
      <c r="VT32"/>
      <c r="VU32"/>
      <c r="VV32"/>
      <c r="VW32"/>
      <c r="VX32"/>
      <c r="VY32"/>
      <c r="VZ32"/>
      <c r="WA32"/>
      <c r="WB32"/>
      <c r="WC32"/>
      <c r="WD32"/>
      <c r="WE32"/>
      <c r="WF32"/>
      <c r="WG32"/>
      <c r="WH32"/>
      <c r="WI32"/>
      <c r="WJ32"/>
      <c r="WK32"/>
      <c r="WL32"/>
      <c r="WM32"/>
      <c r="WN32"/>
      <c r="WO32"/>
      <c r="WP32"/>
      <c r="WQ32"/>
      <c r="WR32"/>
      <c r="WS32"/>
      <c r="WT32"/>
      <c r="WU32"/>
      <c r="WV32"/>
      <c r="WW32"/>
      <c r="WX32"/>
      <c r="WY32"/>
      <c r="WZ32"/>
      <c r="XA32"/>
      <c r="XB32"/>
      <c r="XC32"/>
      <c r="XD32"/>
      <c r="XE32"/>
      <c r="XF32"/>
      <c r="XG32"/>
      <c r="XH32"/>
      <c r="XI32"/>
      <c r="XJ32"/>
      <c r="XK32"/>
      <c r="XL32"/>
      <c r="XM32"/>
      <c r="XN32"/>
      <c r="XO32"/>
      <c r="XP32"/>
      <c r="XQ32"/>
      <c r="XR32"/>
      <c r="XS32"/>
      <c r="XT32"/>
      <c r="XU32"/>
      <c r="XV32"/>
      <c r="XW32"/>
      <c r="XX32"/>
      <c r="XY32"/>
      <c r="XZ32"/>
      <c r="YA32"/>
      <c r="YB32"/>
      <c r="YC32"/>
      <c r="YD32"/>
      <c r="YE32"/>
      <c r="YF32"/>
      <c r="YG32"/>
      <c r="YH32"/>
      <c r="YI32"/>
      <c r="YJ32"/>
      <c r="YK32"/>
      <c r="YL32"/>
      <c r="YM32"/>
      <c r="YN32"/>
      <c r="YO32"/>
      <c r="YP32"/>
      <c r="YQ32"/>
      <c r="YR32"/>
      <c r="YS32"/>
      <c r="YT32"/>
      <c r="YU32"/>
      <c r="YV32"/>
      <c r="YW32"/>
      <c r="YX32"/>
      <c r="YY32"/>
      <c r="YZ32"/>
      <c r="ZA32"/>
      <c r="ZB32"/>
      <c r="ZC32"/>
      <c r="ZD32"/>
      <c r="ZE32"/>
      <c r="ZF32"/>
      <c r="ZG32"/>
      <c r="ZH32"/>
      <c r="ZI32"/>
      <c r="ZJ32"/>
      <c r="ZK32"/>
      <c r="ZL32"/>
      <c r="ZM32"/>
      <c r="ZN32"/>
      <c r="ZO32"/>
      <c r="ZP32"/>
      <c r="ZQ32"/>
      <c r="ZR32"/>
      <c r="ZS32"/>
      <c r="ZT32"/>
      <c r="ZU32"/>
      <c r="ZV32"/>
      <c r="ZW32"/>
      <c r="ZX32"/>
      <c r="ZY32"/>
      <c r="ZZ32"/>
      <c r="AAA32"/>
      <c r="AAB32"/>
      <c r="AAC32"/>
      <c r="AAD32"/>
      <c r="AAE32"/>
      <c r="AAF32"/>
      <c r="AAG32"/>
      <c r="AAH32"/>
      <c r="AAI32"/>
      <c r="AAJ32"/>
      <c r="AAK32"/>
      <c r="AAL32"/>
      <c r="AAM32"/>
      <c r="AAN32"/>
      <c r="AAO32"/>
      <c r="AAP32"/>
      <c r="AAQ32"/>
      <c r="AAR32"/>
      <c r="AAS32"/>
      <c r="AAT32"/>
      <c r="AAU32"/>
      <c r="AAV32"/>
      <c r="AAW32"/>
      <c r="AAX32"/>
      <c r="AAY32"/>
      <c r="AAZ32"/>
      <c r="ABA32"/>
      <c r="ABB32"/>
      <c r="ABC32"/>
      <c r="ABD32"/>
      <c r="ABE32"/>
      <c r="ABF32"/>
      <c r="ABG32"/>
      <c r="ABH32"/>
      <c r="ABI32"/>
      <c r="ABJ32"/>
      <c r="ABK32"/>
      <c r="ABL32"/>
      <c r="ABM32"/>
      <c r="ABN32"/>
      <c r="ABO32"/>
      <c r="ABP32"/>
      <c r="ABQ32"/>
      <c r="ABR32"/>
      <c r="ABS32"/>
      <c r="ABT32"/>
      <c r="ABU32"/>
      <c r="ABV32"/>
      <c r="ABW32"/>
      <c r="ABX32"/>
      <c r="ABY32"/>
      <c r="ABZ32"/>
      <c r="ACA32"/>
      <c r="ACB32"/>
      <c r="ACC32"/>
      <c r="ACD32"/>
      <c r="ACE32"/>
      <c r="ACF32"/>
      <c r="ACG32"/>
      <c r="ACH32"/>
      <c r="ACI32"/>
      <c r="ACJ32"/>
      <c r="ACK32"/>
      <c r="ACL32"/>
      <c r="ACM32"/>
      <c r="ACN32"/>
      <c r="ACO32"/>
      <c r="ACP32"/>
      <c r="ACQ32"/>
      <c r="ACR32"/>
      <c r="ACS32"/>
      <c r="ACT32"/>
      <c r="ACU32"/>
      <c r="ACV32"/>
      <c r="ACW32"/>
      <c r="ACX32"/>
      <c r="ACY32"/>
      <c r="ACZ32"/>
      <c r="ADA32"/>
      <c r="ADB32"/>
      <c r="ADC32"/>
      <c r="ADD32"/>
      <c r="ADE32"/>
      <c r="ADF32"/>
      <c r="ADG32"/>
      <c r="ADH32"/>
      <c r="ADI32"/>
      <c r="ADJ32"/>
      <c r="ADK32"/>
      <c r="ADL32"/>
      <c r="ADM32"/>
      <c r="ADN32"/>
      <c r="ADO32"/>
      <c r="ADP32"/>
      <c r="ADQ32"/>
      <c r="ADR32"/>
      <c r="ADS32"/>
      <c r="ADT32"/>
      <c r="ADU32"/>
      <c r="ADV32"/>
      <c r="ADW32"/>
      <c r="ADX32"/>
      <c r="ADY32"/>
      <c r="ADZ32"/>
      <c r="AEA32"/>
      <c r="AEB32"/>
      <c r="AEC32"/>
      <c r="AED32"/>
      <c r="AEE32"/>
      <c r="AEF32"/>
      <c r="AEG32"/>
      <c r="AEH32"/>
      <c r="AEI32"/>
      <c r="AEJ32"/>
      <c r="AEK32"/>
      <c r="AEL32"/>
      <c r="AEM32"/>
      <c r="AEN32"/>
      <c r="AEO32"/>
      <c r="AEP32"/>
      <c r="AEQ32"/>
      <c r="AER32"/>
      <c r="AES32"/>
      <c r="AET32"/>
      <c r="AEU32"/>
      <c r="AEV32"/>
      <c r="AEW32"/>
      <c r="AEX32"/>
      <c r="AEY32"/>
      <c r="AEZ32"/>
      <c r="AFA32"/>
      <c r="AFB32"/>
      <c r="AFC32"/>
      <c r="AFD32"/>
      <c r="AFE32"/>
      <c r="AFF32"/>
      <c r="AFG32"/>
      <c r="AFH32"/>
      <c r="AFI32"/>
      <c r="AFJ32"/>
      <c r="AFK32"/>
      <c r="AFL32"/>
      <c r="AFM32"/>
      <c r="AFN32"/>
      <c r="AFO32"/>
      <c r="AFP32"/>
      <c r="AFQ32"/>
      <c r="AFR32"/>
      <c r="AFS32"/>
      <c r="AFT32"/>
      <c r="AFU32"/>
      <c r="AFV32"/>
      <c r="AFW32"/>
      <c r="AFX32"/>
      <c r="AFY32"/>
      <c r="AFZ32"/>
      <c r="AGA32"/>
      <c r="AGB32"/>
      <c r="AGC32"/>
      <c r="AGD32"/>
      <c r="AGE32"/>
      <c r="AGF32"/>
      <c r="AGG32"/>
      <c r="AGH32"/>
      <c r="AGI32"/>
      <c r="AGJ32"/>
      <c r="AGK32"/>
      <c r="AGL32"/>
      <c r="AGM32"/>
      <c r="AGN32"/>
      <c r="AGO32"/>
      <c r="AGP32"/>
      <c r="AGQ32"/>
      <c r="AGR32"/>
      <c r="AGS32"/>
      <c r="AGT32"/>
      <c r="AGU32"/>
      <c r="AGV32"/>
      <c r="AGW32"/>
      <c r="AGX32"/>
      <c r="AGY32"/>
      <c r="AGZ32"/>
      <c r="AHA32"/>
      <c r="AHB32"/>
      <c r="AHC32"/>
      <c r="AHD32"/>
      <c r="AHE32"/>
      <c r="AHF32"/>
      <c r="AHG32"/>
      <c r="AHH32"/>
      <c r="AHI32"/>
      <c r="AHJ32"/>
      <c r="AHK32"/>
      <c r="AHL32"/>
      <c r="AHM32"/>
      <c r="AHN32"/>
      <c r="AHO32"/>
      <c r="AHP32"/>
      <c r="AHQ32"/>
      <c r="AHR32"/>
      <c r="AHS32"/>
      <c r="AHT32"/>
      <c r="AHU32"/>
      <c r="AHV32"/>
      <c r="AHW32"/>
      <c r="AHX32"/>
      <c r="AHY32"/>
      <c r="AHZ32"/>
      <c r="AIA32"/>
      <c r="AIB32"/>
      <c r="AIC32"/>
      <c r="AID32"/>
      <c r="AIE32"/>
      <c r="AIF32"/>
      <c r="AIG32"/>
      <c r="AIH32"/>
      <c r="AII32"/>
      <c r="AIJ32"/>
      <c r="AIK32"/>
      <c r="AIL32"/>
      <c r="AIM32"/>
      <c r="AIN32"/>
      <c r="AIO32"/>
      <c r="AIP32"/>
      <c r="AIQ32"/>
      <c r="AIR32"/>
      <c r="AIS32"/>
      <c r="AIT32"/>
      <c r="AIU32"/>
      <c r="AIV32"/>
      <c r="AIW32"/>
      <c r="AIX32"/>
      <c r="AIY32"/>
      <c r="AIZ32"/>
      <c r="AJA32"/>
      <c r="AJB32"/>
      <c r="AJC32"/>
      <c r="AJD32"/>
      <c r="AJE32"/>
      <c r="AJF32"/>
      <c r="AJG32"/>
      <c r="AJH32"/>
      <c r="AJI32"/>
      <c r="AJJ32"/>
      <c r="AJK32"/>
      <c r="AJL32"/>
      <c r="AJM32"/>
      <c r="AJN32"/>
      <c r="AJO32"/>
      <c r="AJP32"/>
      <c r="AJQ32"/>
      <c r="AJR32"/>
      <c r="AJS32"/>
      <c r="AJT32"/>
      <c r="AJU32"/>
      <c r="AJV32"/>
      <c r="AJW32"/>
      <c r="AJX32"/>
      <c r="AJY32"/>
      <c r="AJZ32"/>
      <c r="AKA32"/>
      <c r="AKB32"/>
      <c r="AKC32"/>
      <c r="AKD32"/>
      <c r="AKE32"/>
      <c r="AKF32"/>
      <c r="AKG32"/>
      <c r="AKH32"/>
      <c r="AKI32"/>
      <c r="AKJ32"/>
      <c r="AKK32"/>
      <c r="AKL32"/>
      <c r="AKM32"/>
      <c r="AKN32"/>
      <c r="AKO32"/>
      <c r="AKP32"/>
      <c r="AKQ32"/>
      <c r="AKR32"/>
      <c r="AKS32"/>
      <c r="AKT32"/>
      <c r="AKU32"/>
      <c r="AKV32"/>
      <c r="AKW32"/>
      <c r="AKX32"/>
      <c r="AKY32"/>
      <c r="AKZ32"/>
      <c r="ALA32"/>
      <c r="ALB32"/>
      <c r="ALC32"/>
      <c r="ALD32"/>
      <c r="ALE32"/>
      <c r="ALF32"/>
      <c r="ALG32"/>
      <c r="ALH32"/>
      <c r="ALI32"/>
      <c r="ALJ32"/>
      <c r="ALK32"/>
      <c r="ALL32"/>
      <c r="ALM32"/>
      <c r="ALN32"/>
      <c r="ALO32"/>
      <c r="ALP32"/>
      <c r="ALQ32"/>
      <c r="ALR32"/>
      <c r="ALS32"/>
      <c r="ALT32"/>
      <c r="ALU32"/>
      <c r="ALV32"/>
      <c r="ALW32"/>
      <c r="ALX32"/>
      <c r="ALY32"/>
      <c r="ALZ32"/>
      <c r="AMA32"/>
      <c r="AMB32"/>
      <c r="AMC32"/>
      <c r="AMD32"/>
      <c r="AME32"/>
      <c r="AMF32"/>
      <c r="AMG32"/>
      <c r="AMH32"/>
      <c r="AMI32"/>
      <c r="AMJ32"/>
    </row>
    <row r="33" spans="1:1024" ht="12" customHeight="1" x14ac:dyDescent="0.2">
      <c r="A33" s="90" t="s">
        <v>164</v>
      </c>
      <c r="B33" s="98" t="e">
        <f t="shared" ref="B33:M33" si="3">B7+B20</f>
        <v>#DIV/0!</v>
      </c>
      <c r="C33" s="297" t="e">
        <f t="shared" si="3"/>
        <v>#DIV/0!</v>
      </c>
      <c r="D33" s="99" t="e">
        <f t="shared" si="3"/>
        <v>#DIV/0!</v>
      </c>
      <c r="E33" s="104" t="e">
        <f t="shared" si="3"/>
        <v>#DIV/0!</v>
      </c>
      <c r="F33" s="98" t="e">
        <f t="shared" si="3"/>
        <v>#DIV/0!</v>
      </c>
      <c r="G33" s="297" t="e">
        <f t="shared" si="3"/>
        <v>#DIV/0!</v>
      </c>
      <c r="H33" s="99" t="e">
        <f t="shared" si="3"/>
        <v>#DIV/0!</v>
      </c>
      <c r="I33" s="104" t="e">
        <f t="shared" si="3"/>
        <v>#DIV/0!</v>
      </c>
      <c r="J33" s="98" t="e">
        <f t="shared" si="3"/>
        <v>#DIV/0!</v>
      </c>
      <c r="K33" s="297" t="e">
        <f t="shared" si="3"/>
        <v>#DIV/0!</v>
      </c>
      <c r="L33" s="99" t="e">
        <f t="shared" si="3"/>
        <v>#DIV/0!</v>
      </c>
      <c r="M33" s="324" t="e">
        <f t="shared" si="3"/>
        <v>#DIV/0!</v>
      </c>
      <c r="N33" s="292" t="e">
        <f t="shared" si="0"/>
        <v>#DIV/0!</v>
      </c>
      <c r="O33" s="292" t="e">
        <f t="shared" si="1"/>
        <v>#DIV/0!</v>
      </c>
      <c r="P33" s="294" t="s">
        <v>164</v>
      </c>
      <c r="Q33" s="298" t="e">
        <f>B33/('Form 2'!$C$23+'Form 2'!$H$23)</f>
        <v>#DIV/0!</v>
      </c>
      <c r="R33" s="298" t="e">
        <f>D33/('Form 2'!$C$24+'Form 2'!$H$24)</f>
        <v>#DIV/0!</v>
      </c>
      <c r="S33" s="298" t="e">
        <f>F33/('Form 2'!$C$25+'Form 2'!$H$25)</f>
        <v>#DIV/0!</v>
      </c>
      <c r="T33" s="298" t="e">
        <f>H33/('Form 2'!$C$26+'Form 2'!$H$26)</f>
        <v>#DIV/0!</v>
      </c>
      <c r="U33" s="298" t="e">
        <f>J33/('Form 2'!$C$27+'Form 2'!$H$27)</f>
        <v>#DIV/0!</v>
      </c>
      <c r="V33" s="299" t="e">
        <f>L33/('Form 2'!$C$28+'Form 2'!$H$28)</f>
        <v>#DIV/0!</v>
      </c>
      <c r="W33" s="6"/>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c r="OK33"/>
      <c r="OL33"/>
      <c r="OM33"/>
      <c r="ON33"/>
      <c r="OO33"/>
      <c r="OP33"/>
      <c r="OQ33"/>
      <c r="OR33"/>
      <c r="OS33"/>
      <c r="OT33"/>
      <c r="OU33"/>
      <c r="OV33"/>
      <c r="OW33"/>
      <c r="OX33"/>
      <c r="OY33"/>
      <c r="OZ33"/>
      <c r="PA33"/>
      <c r="PB33"/>
      <c r="PC33"/>
      <c r="PD33"/>
      <c r="PE33"/>
      <c r="PF33"/>
      <c r="PG33"/>
      <c r="PH33"/>
      <c r="PI33"/>
      <c r="PJ33"/>
      <c r="PK33"/>
      <c r="PL33"/>
      <c r="PM33"/>
      <c r="PN33"/>
      <c r="PO33"/>
      <c r="PP33"/>
      <c r="PQ33"/>
      <c r="PR33"/>
      <c r="PS33"/>
      <c r="PT33"/>
      <c r="PU33"/>
      <c r="PV33"/>
      <c r="PW33"/>
      <c r="PX33"/>
      <c r="PY33"/>
      <c r="PZ33"/>
      <c r="QA33"/>
      <c r="QB33"/>
      <c r="QC33"/>
      <c r="QD33"/>
      <c r="QE33"/>
      <c r="QF33"/>
      <c r="QG33"/>
      <c r="QH33"/>
      <c r="QI33"/>
      <c r="QJ33"/>
      <c r="QK33"/>
      <c r="QL33"/>
      <c r="QM33"/>
      <c r="QN33"/>
      <c r="QO33"/>
      <c r="QP33"/>
      <c r="QQ33"/>
      <c r="QR33"/>
      <c r="QS33"/>
      <c r="QT33"/>
      <c r="QU33"/>
      <c r="QV33"/>
      <c r="QW33"/>
      <c r="QX33"/>
      <c r="QY33"/>
      <c r="QZ33"/>
      <c r="RA33"/>
      <c r="RB33"/>
      <c r="RC33"/>
      <c r="RD33"/>
      <c r="RE33"/>
      <c r="RF33"/>
      <c r="RG33"/>
      <c r="RH33"/>
      <c r="RI33"/>
      <c r="RJ33"/>
      <c r="RK33"/>
      <c r="RL33"/>
      <c r="RM33"/>
      <c r="RN33"/>
      <c r="RO33"/>
      <c r="RP33"/>
      <c r="RQ33"/>
      <c r="RR33"/>
      <c r="RS33"/>
      <c r="RT33"/>
      <c r="RU33"/>
      <c r="RV33"/>
      <c r="RW33"/>
      <c r="RX33"/>
      <c r="RY33"/>
      <c r="RZ33"/>
      <c r="SA33"/>
      <c r="SB33"/>
      <c r="SC33"/>
      <c r="SD33"/>
      <c r="SE33"/>
      <c r="SF33"/>
      <c r="SG33"/>
      <c r="SH33"/>
      <c r="SI33"/>
      <c r="SJ33"/>
      <c r="SK33"/>
      <c r="SL33"/>
      <c r="SM33"/>
      <c r="SN33"/>
      <c r="SO33"/>
      <c r="SP33"/>
      <c r="SQ33"/>
      <c r="SR33"/>
      <c r="SS33"/>
      <c r="ST33"/>
      <c r="SU33"/>
      <c r="SV33"/>
      <c r="SW33"/>
      <c r="SX33"/>
      <c r="SY33"/>
      <c r="SZ33"/>
      <c r="TA33"/>
      <c r="TB33"/>
      <c r="TC33"/>
      <c r="TD33"/>
      <c r="TE33"/>
      <c r="TF33"/>
      <c r="TG33"/>
      <c r="TH33"/>
      <c r="TI33"/>
      <c r="TJ33"/>
      <c r="TK33"/>
      <c r="TL33"/>
      <c r="TM33"/>
      <c r="TN33"/>
      <c r="TO33"/>
      <c r="TP33"/>
      <c r="TQ33"/>
      <c r="TR33"/>
      <c r="TS33"/>
      <c r="TT33"/>
      <c r="TU33"/>
      <c r="TV33"/>
      <c r="TW33"/>
      <c r="TX33"/>
      <c r="TY33"/>
      <c r="TZ33"/>
      <c r="UA33"/>
      <c r="UB33"/>
      <c r="UC33"/>
      <c r="UD33"/>
      <c r="UE33"/>
      <c r="UF33"/>
      <c r="UG33"/>
      <c r="UH33"/>
      <c r="UI33"/>
      <c r="UJ33"/>
      <c r="UK33"/>
      <c r="UL33"/>
      <c r="UM33"/>
      <c r="UN33"/>
      <c r="UO33"/>
      <c r="UP33"/>
      <c r="UQ33"/>
      <c r="UR33"/>
      <c r="US33"/>
      <c r="UT33"/>
      <c r="UU33"/>
      <c r="UV33"/>
      <c r="UW33"/>
      <c r="UX33"/>
      <c r="UY33"/>
      <c r="UZ33"/>
      <c r="VA33"/>
      <c r="VB33"/>
      <c r="VC33"/>
      <c r="VD33"/>
      <c r="VE33"/>
      <c r="VF33"/>
      <c r="VG33"/>
      <c r="VH33"/>
      <c r="VI33"/>
      <c r="VJ33"/>
      <c r="VK33"/>
      <c r="VL33"/>
      <c r="VM33"/>
      <c r="VN33"/>
      <c r="VO33"/>
      <c r="VP33"/>
      <c r="VQ33"/>
      <c r="VR33"/>
      <c r="VS33"/>
      <c r="VT33"/>
      <c r="VU33"/>
      <c r="VV33"/>
      <c r="VW33"/>
      <c r="VX33"/>
      <c r="VY33"/>
      <c r="VZ33"/>
      <c r="WA33"/>
      <c r="WB33"/>
      <c r="WC33"/>
      <c r="WD33"/>
      <c r="WE33"/>
      <c r="WF33"/>
      <c r="WG33"/>
      <c r="WH33"/>
      <c r="WI33"/>
      <c r="WJ33"/>
      <c r="WK33"/>
      <c r="WL33"/>
      <c r="WM33"/>
      <c r="WN33"/>
      <c r="WO33"/>
      <c r="WP33"/>
      <c r="WQ33"/>
      <c r="WR33"/>
      <c r="WS33"/>
      <c r="WT33"/>
      <c r="WU33"/>
      <c r="WV33"/>
      <c r="WW33"/>
      <c r="WX33"/>
      <c r="WY33"/>
      <c r="WZ33"/>
      <c r="XA33"/>
      <c r="XB33"/>
      <c r="XC33"/>
      <c r="XD33"/>
      <c r="XE33"/>
      <c r="XF33"/>
      <c r="XG33"/>
      <c r="XH33"/>
      <c r="XI33"/>
      <c r="XJ33"/>
      <c r="XK33"/>
      <c r="XL33"/>
      <c r="XM33"/>
      <c r="XN33"/>
      <c r="XO33"/>
      <c r="XP33"/>
      <c r="XQ33"/>
      <c r="XR33"/>
      <c r="XS33"/>
      <c r="XT33"/>
      <c r="XU33"/>
      <c r="XV33"/>
      <c r="XW33"/>
      <c r="XX33"/>
      <c r="XY33"/>
      <c r="XZ33"/>
      <c r="YA33"/>
      <c r="YB33"/>
      <c r="YC33"/>
      <c r="YD33"/>
      <c r="YE33"/>
      <c r="YF33"/>
      <c r="YG33"/>
      <c r="YH33"/>
      <c r="YI33"/>
      <c r="YJ33"/>
      <c r="YK33"/>
      <c r="YL33"/>
      <c r="YM33"/>
      <c r="YN33"/>
      <c r="YO33"/>
      <c r="YP33"/>
      <c r="YQ33"/>
      <c r="YR33"/>
      <c r="YS33"/>
      <c r="YT33"/>
      <c r="YU33"/>
      <c r="YV33"/>
      <c r="YW33"/>
      <c r="YX33"/>
      <c r="YY33"/>
      <c r="YZ33"/>
      <c r="ZA33"/>
      <c r="ZB33"/>
      <c r="ZC33"/>
      <c r="ZD33"/>
      <c r="ZE33"/>
      <c r="ZF33"/>
      <c r="ZG33"/>
      <c r="ZH33"/>
      <c r="ZI33"/>
      <c r="ZJ33"/>
      <c r="ZK33"/>
      <c r="ZL33"/>
      <c r="ZM33"/>
      <c r="ZN33"/>
      <c r="ZO33"/>
      <c r="ZP33"/>
      <c r="ZQ33"/>
      <c r="ZR33"/>
      <c r="ZS33"/>
      <c r="ZT33"/>
      <c r="ZU33"/>
      <c r="ZV33"/>
      <c r="ZW33"/>
      <c r="ZX33"/>
      <c r="ZY33"/>
      <c r="ZZ33"/>
      <c r="AAA33"/>
      <c r="AAB33"/>
      <c r="AAC33"/>
      <c r="AAD33"/>
      <c r="AAE33"/>
      <c r="AAF33"/>
      <c r="AAG33"/>
      <c r="AAH33"/>
      <c r="AAI33"/>
      <c r="AAJ33"/>
      <c r="AAK33"/>
      <c r="AAL33"/>
      <c r="AAM33"/>
      <c r="AAN33"/>
      <c r="AAO33"/>
      <c r="AAP33"/>
      <c r="AAQ33"/>
      <c r="AAR33"/>
      <c r="AAS33"/>
      <c r="AAT33"/>
      <c r="AAU33"/>
      <c r="AAV33"/>
      <c r="AAW33"/>
      <c r="AAX33"/>
      <c r="AAY33"/>
      <c r="AAZ33"/>
      <c r="ABA33"/>
      <c r="ABB33"/>
      <c r="ABC33"/>
      <c r="ABD33"/>
      <c r="ABE33"/>
      <c r="ABF33"/>
      <c r="ABG33"/>
      <c r="ABH33"/>
      <c r="ABI33"/>
      <c r="ABJ33"/>
      <c r="ABK33"/>
      <c r="ABL33"/>
      <c r="ABM33"/>
      <c r="ABN33"/>
      <c r="ABO33"/>
      <c r="ABP33"/>
      <c r="ABQ33"/>
      <c r="ABR33"/>
      <c r="ABS33"/>
      <c r="ABT33"/>
      <c r="ABU33"/>
      <c r="ABV33"/>
      <c r="ABW33"/>
      <c r="ABX33"/>
      <c r="ABY33"/>
      <c r="ABZ33"/>
      <c r="ACA33"/>
      <c r="ACB33"/>
      <c r="ACC33"/>
      <c r="ACD33"/>
      <c r="ACE33"/>
      <c r="ACF33"/>
      <c r="ACG33"/>
      <c r="ACH33"/>
      <c r="ACI33"/>
      <c r="ACJ33"/>
      <c r="ACK33"/>
      <c r="ACL33"/>
      <c r="ACM33"/>
      <c r="ACN33"/>
      <c r="ACO33"/>
      <c r="ACP33"/>
      <c r="ACQ33"/>
      <c r="ACR33"/>
      <c r="ACS33"/>
      <c r="ACT33"/>
      <c r="ACU33"/>
      <c r="ACV33"/>
      <c r="ACW33"/>
      <c r="ACX33"/>
      <c r="ACY33"/>
      <c r="ACZ33"/>
      <c r="ADA33"/>
      <c r="ADB33"/>
      <c r="ADC33"/>
      <c r="ADD33"/>
      <c r="ADE33"/>
      <c r="ADF33"/>
      <c r="ADG33"/>
      <c r="ADH33"/>
      <c r="ADI33"/>
      <c r="ADJ33"/>
      <c r="ADK33"/>
      <c r="ADL33"/>
      <c r="ADM33"/>
      <c r="ADN33"/>
      <c r="ADO33"/>
      <c r="ADP33"/>
      <c r="ADQ33"/>
      <c r="ADR33"/>
      <c r="ADS33"/>
      <c r="ADT33"/>
      <c r="ADU33"/>
      <c r="ADV33"/>
      <c r="ADW33"/>
      <c r="ADX33"/>
      <c r="ADY33"/>
      <c r="ADZ33"/>
      <c r="AEA33"/>
      <c r="AEB33"/>
      <c r="AEC33"/>
      <c r="AED33"/>
      <c r="AEE33"/>
      <c r="AEF33"/>
      <c r="AEG33"/>
      <c r="AEH33"/>
      <c r="AEI33"/>
      <c r="AEJ33"/>
      <c r="AEK33"/>
      <c r="AEL33"/>
      <c r="AEM33"/>
      <c r="AEN33"/>
      <c r="AEO33"/>
      <c r="AEP33"/>
      <c r="AEQ33"/>
      <c r="AER33"/>
      <c r="AES33"/>
      <c r="AET33"/>
      <c r="AEU33"/>
      <c r="AEV33"/>
      <c r="AEW33"/>
      <c r="AEX33"/>
      <c r="AEY33"/>
      <c r="AEZ33"/>
      <c r="AFA33"/>
      <c r="AFB33"/>
      <c r="AFC33"/>
      <c r="AFD33"/>
      <c r="AFE33"/>
      <c r="AFF33"/>
      <c r="AFG33"/>
      <c r="AFH33"/>
      <c r="AFI33"/>
      <c r="AFJ33"/>
      <c r="AFK33"/>
      <c r="AFL33"/>
      <c r="AFM33"/>
      <c r="AFN33"/>
      <c r="AFO33"/>
      <c r="AFP33"/>
      <c r="AFQ33"/>
      <c r="AFR33"/>
      <c r="AFS33"/>
      <c r="AFT33"/>
      <c r="AFU33"/>
      <c r="AFV33"/>
      <c r="AFW33"/>
      <c r="AFX33"/>
      <c r="AFY33"/>
      <c r="AFZ33"/>
      <c r="AGA33"/>
      <c r="AGB33"/>
      <c r="AGC33"/>
      <c r="AGD33"/>
      <c r="AGE33"/>
      <c r="AGF33"/>
      <c r="AGG33"/>
      <c r="AGH33"/>
      <c r="AGI33"/>
      <c r="AGJ33"/>
      <c r="AGK33"/>
      <c r="AGL33"/>
      <c r="AGM33"/>
      <c r="AGN33"/>
      <c r="AGO33"/>
      <c r="AGP33"/>
      <c r="AGQ33"/>
      <c r="AGR33"/>
      <c r="AGS33"/>
      <c r="AGT33"/>
      <c r="AGU33"/>
      <c r="AGV33"/>
      <c r="AGW33"/>
      <c r="AGX33"/>
      <c r="AGY33"/>
      <c r="AGZ33"/>
      <c r="AHA33"/>
      <c r="AHB33"/>
      <c r="AHC33"/>
      <c r="AHD33"/>
      <c r="AHE33"/>
      <c r="AHF33"/>
      <c r="AHG33"/>
      <c r="AHH33"/>
      <c r="AHI33"/>
      <c r="AHJ33"/>
      <c r="AHK33"/>
      <c r="AHL33"/>
      <c r="AHM33"/>
      <c r="AHN33"/>
      <c r="AHO33"/>
      <c r="AHP33"/>
      <c r="AHQ33"/>
      <c r="AHR33"/>
      <c r="AHS33"/>
      <c r="AHT33"/>
      <c r="AHU33"/>
      <c r="AHV33"/>
      <c r="AHW33"/>
      <c r="AHX33"/>
      <c r="AHY33"/>
      <c r="AHZ33"/>
      <c r="AIA33"/>
      <c r="AIB33"/>
      <c r="AIC33"/>
      <c r="AID33"/>
      <c r="AIE33"/>
      <c r="AIF33"/>
      <c r="AIG33"/>
      <c r="AIH33"/>
      <c r="AII33"/>
      <c r="AIJ33"/>
      <c r="AIK33"/>
      <c r="AIL33"/>
      <c r="AIM33"/>
      <c r="AIN33"/>
      <c r="AIO33"/>
      <c r="AIP33"/>
      <c r="AIQ33"/>
      <c r="AIR33"/>
      <c r="AIS33"/>
      <c r="AIT33"/>
      <c r="AIU33"/>
      <c r="AIV33"/>
      <c r="AIW33"/>
      <c r="AIX33"/>
      <c r="AIY33"/>
      <c r="AIZ33"/>
      <c r="AJA33"/>
      <c r="AJB33"/>
      <c r="AJC33"/>
      <c r="AJD33"/>
      <c r="AJE33"/>
      <c r="AJF33"/>
      <c r="AJG33"/>
      <c r="AJH33"/>
      <c r="AJI33"/>
      <c r="AJJ33"/>
      <c r="AJK33"/>
      <c r="AJL33"/>
      <c r="AJM33"/>
      <c r="AJN33"/>
      <c r="AJO33"/>
      <c r="AJP33"/>
      <c r="AJQ33"/>
      <c r="AJR33"/>
      <c r="AJS33"/>
      <c r="AJT33"/>
      <c r="AJU33"/>
      <c r="AJV33"/>
      <c r="AJW33"/>
      <c r="AJX33"/>
      <c r="AJY33"/>
      <c r="AJZ33"/>
      <c r="AKA33"/>
      <c r="AKB33"/>
      <c r="AKC33"/>
      <c r="AKD33"/>
      <c r="AKE33"/>
      <c r="AKF33"/>
      <c r="AKG33"/>
      <c r="AKH33"/>
      <c r="AKI33"/>
      <c r="AKJ33"/>
      <c r="AKK33"/>
      <c r="AKL33"/>
      <c r="AKM33"/>
      <c r="AKN33"/>
      <c r="AKO33"/>
      <c r="AKP33"/>
      <c r="AKQ33"/>
      <c r="AKR33"/>
      <c r="AKS33"/>
      <c r="AKT33"/>
      <c r="AKU33"/>
      <c r="AKV33"/>
      <c r="AKW33"/>
      <c r="AKX33"/>
      <c r="AKY33"/>
      <c r="AKZ33"/>
      <c r="ALA33"/>
      <c r="ALB33"/>
      <c r="ALC33"/>
      <c r="ALD33"/>
      <c r="ALE33"/>
      <c r="ALF33"/>
      <c r="ALG33"/>
      <c r="ALH33"/>
      <c r="ALI33"/>
      <c r="ALJ33"/>
      <c r="ALK33"/>
      <c r="ALL33"/>
      <c r="ALM33"/>
      <c r="ALN33"/>
      <c r="ALO33"/>
      <c r="ALP33"/>
      <c r="ALQ33"/>
      <c r="ALR33"/>
      <c r="ALS33"/>
      <c r="ALT33"/>
      <c r="ALU33"/>
      <c r="ALV33"/>
      <c r="ALW33"/>
      <c r="ALX33"/>
      <c r="ALY33"/>
      <c r="ALZ33"/>
      <c r="AMA33"/>
      <c r="AMB33"/>
      <c r="AMC33"/>
      <c r="AMD33"/>
      <c r="AME33"/>
      <c r="AMF33"/>
      <c r="AMG33"/>
      <c r="AMH33"/>
      <c r="AMI33"/>
      <c r="AMJ33"/>
    </row>
    <row r="34" spans="1:1024" ht="26.5" customHeight="1" x14ac:dyDescent="0.2">
      <c r="A34" s="300" t="s">
        <v>260</v>
      </c>
      <c r="B34" s="98" t="e">
        <f t="shared" ref="B34:M34" si="4">B8+B21</f>
        <v>#DIV/0!</v>
      </c>
      <c r="C34" s="297" t="e">
        <f t="shared" si="4"/>
        <v>#DIV/0!</v>
      </c>
      <c r="D34" s="99" t="e">
        <f t="shared" si="4"/>
        <v>#DIV/0!</v>
      </c>
      <c r="E34" s="104" t="e">
        <f t="shared" si="4"/>
        <v>#DIV/0!</v>
      </c>
      <c r="F34" s="98" t="e">
        <f t="shared" si="4"/>
        <v>#DIV/0!</v>
      </c>
      <c r="G34" s="297" t="e">
        <f t="shared" si="4"/>
        <v>#DIV/0!</v>
      </c>
      <c r="H34" s="99" t="e">
        <f t="shared" si="4"/>
        <v>#DIV/0!</v>
      </c>
      <c r="I34" s="104" t="e">
        <f t="shared" si="4"/>
        <v>#DIV/0!</v>
      </c>
      <c r="J34" s="98" t="e">
        <f t="shared" si="4"/>
        <v>#DIV/0!</v>
      </c>
      <c r="K34" s="297" t="e">
        <f t="shared" si="4"/>
        <v>#DIV/0!</v>
      </c>
      <c r="L34" s="99" t="e">
        <f t="shared" si="4"/>
        <v>#DIV/0!</v>
      </c>
      <c r="M34" s="324" t="e">
        <f t="shared" si="4"/>
        <v>#DIV/0!</v>
      </c>
      <c r="N34" s="292" t="e">
        <f t="shared" si="0"/>
        <v>#DIV/0!</v>
      </c>
      <c r="O34" s="292" t="e">
        <f t="shared" si="1"/>
        <v>#DIV/0!</v>
      </c>
      <c r="P34" s="301" t="s">
        <v>260</v>
      </c>
      <c r="Q34" s="298" t="e">
        <f>B34/('Form 2'!$C$23+'Form 2'!$H$23)</f>
        <v>#DIV/0!</v>
      </c>
      <c r="R34" s="298" t="e">
        <f>D34/('Form 2'!$C$24+'Form 2'!$H$24)</f>
        <v>#DIV/0!</v>
      </c>
      <c r="S34" s="298" t="e">
        <f>F34/('Form 2'!$C$25+'Form 2'!$H$25)</f>
        <v>#DIV/0!</v>
      </c>
      <c r="T34" s="298" t="e">
        <f>H34/('Form 2'!$C$26+'Form 2'!$H$26)</f>
        <v>#DIV/0!</v>
      </c>
      <c r="U34" s="298" t="e">
        <f>J34/('Form 2'!$C$27+'Form 2'!$H$27)</f>
        <v>#DIV/0!</v>
      </c>
      <c r="V34" s="299" t="e">
        <f>L34/('Form 2'!$C$28+'Form 2'!$H$28)</f>
        <v>#DIV/0!</v>
      </c>
      <c r="W34" s="6"/>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c r="AMD34"/>
      <c r="AME34"/>
      <c r="AMF34"/>
      <c r="AMG34"/>
      <c r="AMH34"/>
      <c r="AMI34"/>
      <c r="AMJ34"/>
    </row>
    <row r="35" spans="1:1024" ht="12" customHeight="1" x14ac:dyDescent="0.2">
      <c r="A35" s="90" t="s">
        <v>167</v>
      </c>
      <c r="B35" s="98" t="e">
        <f t="shared" ref="B35:M35" si="5">B9+B22</f>
        <v>#DIV/0!</v>
      </c>
      <c r="C35" s="297" t="e">
        <f t="shared" si="5"/>
        <v>#DIV/0!</v>
      </c>
      <c r="D35" s="99" t="e">
        <f t="shared" si="5"/>
        <v>#DIV/0!</v>
      </c>
      <c r="E35" s="104" t="e">
        <f t="shared" si="5"/>
        <v>#DIV/0!</v>
      </c>
      <c r="F35" s="98" t="e">
        <f t="shared" si="5"/>
        <v>#DIV/0!</v>
      </c>
      <c r="G35" s="297" t="e">
        <f t="shared" si="5"/>
        <v>#DIV/0!</v>
      </c>
      <c r="H35" s="99" t="e">
        <f t="shared" si="5"/>
        <v>#DIV/0!</v>
      </c>
      <c r="I35" s="104" t="e">
        <f t="shared" si="5"/>
        <v>#DIV/0!</v>
      </c>
      <c r="J35" s="98" t="e">
        <f t="shared" si="5"/>
        <v>#DIV/0!</v>
      </c>
      <c r="K35" s="297" t="e">
        <f t="shared" si="5"/>
        <v>#DIV/0!</v>
      </c>
      <c r="L35" s="99" t="e">
        <f t="shared" si="5"/>
        <v>#DIV/0!</v>
      </c>
      <c r="M35" s="324" t="e">
        <f t="shared" si="5"/>
        <v>#DIV/0!</v>
      </c>
      <c r="N35" s="292" t="e">
        <f t="shared" si="0"/>
        <v>#DIV/0!</v>
      </c>
      <c r="O35" s="292" t="e">
        <f t="shared" si="1"/>
        <v>#DIV/0!</v>
      </c>
      <c r="P35" s="294" t="s">
        <v>167</v>
      </c>
      <c r="Q35" s="298" t="e">
        <f>B35/('Form 2'!$C$23+'Form 2'!$H$23)</f>
        <v>#DIV/0!</v>
      </c>
      <c r="R35" s="298" t="e">
        <f>D35/('Form 2'!$C$24+'Form 2'!$H$24)</f>
        <v>#DIV/0!</v>
      </c>
      <c r="S35" s="298" t="e">
        <f>F35/('Form 2'!$C$25+'Form 2'!$H$25)</f>
        <v>#DIV/0!</v>
      </c>
      <c r="T35" s="298" t="e">
        <f>H35/('Form 2'!$C$26+'Form 2'!$H$26)</f>
        <v>#DIV/0!</v>
      </c>
      <c r="U35" s="298" t="e">
        <f>J35/('Form 2'!$C$27+'Form 2'!$H$27)</f>
        <v>#DIV/0!</v>
      </c>
      <c r="V35" s="299" t="e">
        <f>L35/('Form 2'!$C$28+'Form 2'!$H$28)</f>
        <v>#DIV/0!</v>
      </c>
      <c r="W35" s="6"/>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c r="ADJ35"/>
      <c r="ADK35"/>
      <c r="ADL35"/>
      <c r="ADM35"/>
      <c r="ADN35"/>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c r="AHQ35"/>
      <c r="AHR35"/>
      <c r="AHS35"/>
      <c r="AHT35"/>
      <c r="AHU35"/>
      <c r="AHV35"/>
      <c r="AHW35"/>
      <c r="AHX35"/>
      <c r="AHY35"/>
      <c r="AHZ35"/>
      <c r="AIA35"/>
      <c r="AIB35"/>
      <c r="AIC35"/>
      <c r="AID35"/>
      <c r="AIE35"/>
      <c r="AIF35"/>
      <c r="AIG35"/>
      <c r="AIH35"/>
      <c r="AII35"/>
      <c r="AIJ35"/>
      <c r="AIK35"/>
      <c r="AIL35"/>
      <c r="AIM35"/>
      <c r="AIN35"/>
      <c r="AIO35"/>
      <c r="AIP35"/>
      <c r="AIQ35"/>
      <c r="AIR35"/>
      <c r="AIS35"/>
      <c r="AIT35"/>
      <c r="AIU35"/>
      <c r="AIV35"/>
      <c r="AIW35"/>
      <c r="AIX35"/>
      <c r="AIY35"/>
      <c r="AIZ35"/>
      <c r="AJA35"/>
      <c r="AJB35"/>
      <c r="AJC35"/>
      <c r="AJD35"/>
      <c r="AJE35"/>
      <c r="AJF35"/>
      <c r="AJG35"/>
      <c r="AJH35"/>
      <c r="AJI35"/>
      <c r="AJJ35"/>
      <c r="AJK35"/>
      <c r="AJL35"/>
      <c r="AJM35"/>
      <c r="AJN35"/>
      <c r="AJO35"/>
      <c r="AJP35"/>
      <c r="AJQ35"/>
      <c r="AJR35"/>
      <c r="AJS35"/>
      <c r="AJT35"/>
      <c r="AJU35"/>
      <c r="AJV35"/>
      <c r="AJW35"/>
      <c r="AJX35"/>
      <c r="AJY35"/>
      <c r="AJZ35"/>
      <c r="AKA35"/>
      <c r="AKB35"/>
      <c r="AKC35"/>
      <c r="AKD35"/>
      <c r="AKE35"/>
      <c r="AKF35"/>
      <c r="AKG35"/>
      <c r="AKH35"/>
      <c r="AKI35"/>
      <c r="AKJ35"/>
      <c r="AKK35"/>
      <c r="AKL35"/>
      <c r="AKM35"/>
      <c r="AKN35"/>
      <c r="AKO35"/>
      <c r="AKP35"/>
      <c r="AKQ35"/>
      <c r="AKR35"/>
      <c r="AKS35"/>
      <c r="AKT35"/>
      <c r="AKU35"/>
      <c r="AKV35"/>
      <c r="AKW35"/>
      <c r="AKX35"/>
      <c r="AKY35"/>
      <c r="AKZ35"/>
      <c r="ALA35"/>
      <c r="ALB35"/>
      <c r="ALC35"/>
      <c r="ALD35"/>
      <c r="ALE35"/>
      <c r="ALF35"/>
      <c r="ALG35"/>
      <c r="ALH35"/>
      <c r="ALI35"/>
      <c r="ALJ35"/>
      <c r="ALK35"/>
      <c r="ALL35"/>
      <c r="ALM35"/>
      <c r="ALN35"/>
      <c r="ALO35"/>
      <c r="ALP35"/>
      <c r="ALQ35"/>
      <c r="ALR35"/>
      <c r="ALS35"/>
      <c r="ALT35"/>
      <c r="ALU35"/>
      <c r="ALV35"/>
      <c r="ALW35"/>
      <c r="ALX35"/>
      <c r="ALY35"/>
      <c r="ALZ35"/>
      <c r="AMA35"/>
      <c r="AMB35"/>
      <c r="AMC35"/>
      <c r="AMD35"/>
      <c r="AME35"/>
      <c r="AMF35"/>
      <c r="AMG35"/>
      <c r="AMH35"/>
      <c r="AMI35"/>
      <c r="AMJ35"/>
    </row>
    <row r="36" spans="1:1024" ht="12" customHeight="1" x14ac:dyDescent="0.2">
      <c r="A36" s="90" t="s">
        <v>168</v>
      </c>
      <c r="B36" s="102" t="e">
        <f t="shared" ref="B36:M36" si="6">B23+B10</f>
        <v>#DIV/0!</v>
      </c>
      <c r="C36" s="325" t="e">
        <f t="shared" si="6"/>
        <v>#DIV/0!</v>
      </c>
      <c r="D36" s="100" t="e">
        <f t="shared" si="6"/>
        <v>#DIV/0!</v>
      </c>
      <c r="E36" s="101" t="e">
        <f t="shared" si="6"/>
        <v>#DIV/0!</v>
      </c>
      <c r="F36" s="102" t="e">
        <f t="shared" si="6"/>
        <v>#DIV/0!</v>
      </c>
      <c r="G36" s="325" t="e">
        <f t="shared" si="6"/>
        <v>#DIV/0!</v>
      </c>
      <c r="H36" s="100" t="e">
        <f t="shared" si="6"/>
        <v>#DIV/0!</v>
      </c>
      <c r="I36" s="101" t="e">
        <f t="shared" si="6"/>
        <v>#DIV/0!</v>
      </c>
      <c r="J36" s="102" t="e">
        <f t="shared" si="6"/>
        <v>#DIV/0!</v>
      </c>
      <c r="K36" s="325" t="e">
        <f t="shared" si="6"/>
        <v>#DIV/0!</v>
      </c>
      <c r="L36" s="100" t="e">
        <f t="shared" si="6"/>
        <v>#DIV/0!</v>
      </c>
      <c r="M36" s="326" t="e">
        <f t="shared" si="6"/>
        <v>#DIV/0!</v>
      </c>
      <c r="N36" s="292" t="e">
        <f t="shared" si="0"/>
        <v>#DIV/0!</v>
      </c>
      <c r="O36" s="292" t="e">
        <f t="shared" si="1"/>
        <v>#DIV/0!</v>
      </c>
      <c r="P36" s="294" t="s">
        <v>168</v>
      </c>
      <c r="Q36" s="298" t="e">
        <f>B36/('Form 2'!$C$23+'Form 2'!$H$23)</f>
        <v>#DIV/0!</v>
      </c>
      <c r="R36" s="298" t="e">
        <f>D36/('Form 2'!$C$24+'Form 2'!$H$24)</f>
        <v>#DIV/0!</v>
      </c>
      <c r="S36" s="298" t="e">
        <f>F36/('Form 2'!$C$25+'Form 2'!$H$25)</f>
        <v>#DIV/0!</v>
      </c>
      <c r="T36" s="298" t="e">
        <f>H36/('Form 2'!$C$26+'Form 2'!$H$26)</f>
        <v>#DIV/0!</v>
      </c>
      <c r="U36" s="298" t="e">
        <f>J36/('Form 2'!$C$27+'Form 2'!$H$27)</f>
        <v>#DIV/0!</v>
      </c>
      <c r="V36" s="299" t="e">
        <f>L36/('Form 2'!$C$28+'Form 2'!$H$28)</f>
        <v>#DIV/0!</v>
      </c>
      <c r="W36" s="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c r="IW36"/>
      <c r="IX36"/>
      <c r="IY36"/>
      <c r="IZ36"/>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c r="KK36"/>
      <c r="KL36"/>
      <c r="KM36"/>
      <c r="KN36"/>
      <c r="KO36"/>
      <c r="KP36"/>
      <c r="KQ36"/>
      <c r="KR36"/>
      <c r="KS36"/>
      <c r="KT36"/>
      <c r="KU36"/>
      <c r="KV36"/>
      <c r="KW36"/>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c r="ML36"/>
      <c r="MM36"/>
      <c r="MN36"/>
      <c r="MO36"/>
      <c r="MP36"/>
      <c r="MQ36"/>
      <c r="MR36"/>
      <c r="MS36"/>
      <c r="MT36"/>
      <c r="MU36"/>
      <c r="MV36"/>
      <c r="MW36"/>
      <c r="MX36"/>
      <c r="MY36"/>
      <c r="MZ36"/>
      <c r="NA36"/>
      <c r="NB36"/>
      <c r="NC36"/>
      <c r="ND36"/>
      <c r="NE36"/>
      <c r="NF36"/>
      <c r="NG36"/>
      <c r="NH36"/>
      <c r="NI36"/>
      <c r="NJ36"/>
      <c r="NK36"/>
      <c r="NL36"/>
      <c r="NM36"/>
      <c r="NN36"/>
      <c r="NO36"/>
      <c r="NP36"/>
      <c r="NQ36"/>
      <c r="NR36"/>
      <c r="NS36"/>
      <c r="NT36"/>
      <c r="NU36"/>
      <c r="NV36"/>
      <c r="NW36"/>
      <c r="NX36"/>
      <c r="NY36"/>
      <c r="NZ36"/>
      <c r="OA36"/>
      <c r="OB36"/>
      <c r="OC36"/>
      <c r="OD36"/>
      <c r="OE36"/>
      <c r="OF36"/>
      <c r="OG36"/>
      <c r="OH36"/>
      <c r="OI36"/>
      <c r="OJ36"/>
      <c r="OK36"/>
      <c r="OL36"/>
      <c r="OM36"/>
      <c r="ON36"/>
      <c r="OO36"/>
      <c r="OP36"/>
      <c r="OQ36"/>
      <c r="OR36"/>
      <c r="OS36"/>
      <c r="OT36"/>
      <c r="OU36"/>
      <c r="OV36"/>
      <c r="OW36"/>
      <c r="OX36"/>
      <c r="OY36"/>
      <c r="OZ36"/>
      <c r="PA36"/>
      <c r="PB36"/>
      <c r="PC36"/>
      <c r="PD36"/>
      <c r="PE36"/>
      <c r="PF36"/>
      <c r="PG36"/>
      <c r="PH36"/>
      <c r="PI36"/>
      <c r="PJ36"/>
      <c r="PK36"/>
      <c r="PL36"/>
      <c r="PM36"/>
      <c r="PN36"/>
      <c r="PO36"/>
      <c r="PP36"/>
      <c r="PQ36"/>
      <c r="PR36"/>
      <c r="PS36"/>
      <c r="PT36"/>
      <c r="PU36"/>
      <c r="PV36"/>
      <c r="PW36"/>
      <c r="PX36"/>
      <c r="PY36"/>
      <c r="PZ36"/>
      <c r="QA36"/>
      <c r="QB36"/>
      <c r="QC36"/>
      <c r="QD36"/>
      <c r="QE36"/>
      <c r="QF36"/>
      <c r="QG36"/>
      <c r="QH36"/>
      <c r="QI36"/>
      <c r="QJ36"/>
      <c r="QK36"/>
      <c r="QL36"/>
      <c r="QM36"/>
      <c r="QN36"/>
      <c r="QO36"/>
      <c r="QP36"/>
      <c r="QQ36"/>
      <c r="QR36"/>
      <c r="QS36"/>
      <c r="QT36"/>
      <c r="QU36"/>
      <c r="QV36"/>
      <c r="QW36"/>
      <c r="QX36"/>
      <c r="QY36"/>
      <c r="QZ36"/>
      <c r="RA36"/>
      <c r="RB36"/>
      <c r="RC36"/>
      <c r="RD36"/>
      <c r="RE36"/>
      <c r="RF36"/>
      <c r="RG36"/>
      <c r="RH36"/>
      <c r="RI36"/>
      <c r="RJ36"/>
      <c r="RK36"/>
      <c r="RL36"/>
      <c r="RM36"/>
      <c r="RN36"/>
      <c r="RO36"/>
      <c r="RP36"/>
      <c r="RQ36"/>
      <c r="RR36"/>
      <c r="RS36"/>
      <c r="RT36"/>
      <c r="RU36"/>
      <c r="RV36"/>
      <c r="RW36"/>
      <c r="RX36"/>
      <c r="RY36"/>
      <c r="RZ36"/>
      <c r="SA36"/>
      <c r="SB36"/>
      <c r="SC36"/>
      <c r="SD36"/>
      <c r="SE36"/>
      <c r="SF36"/>
      <c r="SG36"/>
      <c r="SH36"/>
      <c r="SI36"/>
      <c r="SJ36"/>
      <c r="SK36"/>
      <c r="SL36"/>
      <c r="SM36"/>
      <c r="SN36"/>
      <c r="SO36"/>
      <c r="SP36"/>
      <c r="SQ36"/>
      <c r="SR36"/>
      <c r="SS36"/>
      <c r="ST36"/>
      <c r="SU36"/>
      <c r="SV36"/>
      <c r="SW36"/>
      <c r="SX36"/>
      <c r="SY36"/>
      <c r="SZ36"/>
      <c r="TA36"/>
      <c r="TB36"/>
      <c r="TC36"/>
      <c r="TD36"/>
      <c r="TE36"/>
      <c r="TF36"/>
      <c r="TG36"/>
      <c r="TH36"/>
      <c r="TI36"/>
      <c r="TJ36"/>
      <c r="TK36"/>
      <c r="TL36"/>
      <c r="TM36"/>
      <c r="TN36"/>
      <c r="TO36"/>
      <c r="TP36"/>
      <c r="TQ36"/>
      <c r="TR36"/>
      <c r="TS36"/>
      <c r="TT36"/>
      <c r="TU36"/>
      <c r="TV36"/>
      <c r="TW36"/>
      <c r="TX36"/>
      <c r="TY36"/>
      <c r="TZ36"/>
      <c r="UA36"/>
      <c r="UB36"/>
      <c r="UC36"/>
      <c r="UD36"/>
      <c r="UE36"/>
      <c r="UF36"/>
      <c r="UG36"/>
      <c r="UH36"/>
      <c r="UI36"/>
      <c r="UJ36"/>
      <c r="UK36"/>
      <c r="UL36"/>
      <c r="UM36"/>
      <c r="UN36"/>
      <c r="UO36"/>
      <c r="UP36"/>
      <c r="UQ36"/>
      <c r="UR36"/>
      <c r="US36"/>
      <c r="UT36"/>
      <c r="UU36"/>
      <c r="UV36"/>
      <c r="UW36"/>
      <c r="UX36"/>
      <c r="UY36"/>
      <c r="UZ36"/>
      <c r="VA36"/>
      <c r="VB36"/>
      <c r="VC36"/>
      <c r="VD36"/>
      <c r="VE36"/>
      <c r="VF36"/>
      <c r="VG36"/>
      <c r="VH36"/>
      <c r="VI36"/>
      <c r="VJ36"/>
      <c r="VK36"/>
      <c r="VL36"/>
      <c r="VM36"/>
      <c r="VN36"/>
      <c r="VO36"/>
      <c r="VP36"/>
      <c r="VQ36"/>
      <c r="VR36"/>
      <c r="VS36"/>
      <c r="VT36"/>
      <c r="VU36"/>
      <c r="VV36"/>
      <c r="VW36"/>
      <c r="VX36"/>
      <c r="VY36"/>
      <c r="VZ36"/>
      <c r="WA36"/>
      <c r="WB36"/>
      <c r="WC36"/>
      <c r="WD36"/>
      <c r="WE36"/>
      <c r="WF36"/>
      <c r="WG36"/>
      <c r="WH36"/>
      <c r="WI36"/>
      <c r="WJ36"/>
      <c r="WK36"/>
      <c r="WL36"/>
      <c r="WM36"/>
      <c r="WN36"/>
      <c r="WO36"/>
      <c r="WP36"/>
      <c r="WQ36"/>
      <c r="WR36"/>
      <c r="WS36"/>
      <c r="WT36"/>
      <c r="WU36"/>
      <c r="WV36"/>
      <c r="WW36"/>
      <c r="WX36"/>
      <c r="WY36"/>
      <c r="WZ36"/>
      <c r="XA36"/>
      <c r="XB36"/>
      <c r="XC36"/>
      <c r="XD36"/>
      <c r="XE36"/>
      <c r="XF36"/>
      <c r="XG36"/>
      <c r="XH36"/>
      <c r="XI36"/>
      <c r="XJ36"/>
      <c r="XK36"/>
      <c r="XL36"/>
      <c r="XM36"/>
      <c r="XN36"/>
      <c r="XO36"/>
      <c r="XP36"/>
      <c r="XQ36"/>
      <c r="XR36"/>
      <c r="XS36"/>
      <c r="XT36"/>
      <c r="XU36"/>
      <c r="XV36"/>
      <c r="XW36"/>
      <c r="XX36"/>
      <c r="XY36"/>
      <c r="XZ36"/>
      <c r="YA36"/>
      <c r="YB36"/>
      <c r="YC36"/>
      <c r="YD36"/>
      <c r="YE36"/>
      <c r="YF36"/>
      <c r="YG36"/>
      <c r="YH36"/>
      <c r="YI36"/>
      <c r="YJ36"/>
      <c r="YK36"/>
      <c r="YL36"/>
      <c r="YM36"/>
      <c r="YN36"/>
      <c r="YO36"/>
      <c r="YP36"/>
      <c r="YQ36"/>
      <c r="YR36"/>
      <c r="YS36"/>
      <c r="YT36"/>
      <c r="YU36"/>
      <c r="YV36"/>
      <c r="YW36"/>
      <c r="YX36"/>
      <c r="YY36"/>
      <c r="YZ36"/>
      <c r="ZA36"/>
      <c r="ZB36"/>
      <c r="ZC36"/>
      <c r="ZD36"/>
      <c r="ZE36"/>
      <c r="ZF36"/>
      <c r="ZG36"/>
      <c r="ZH36"/>
      <c r="ZI36"/>
      <c r="ZJ36"/>
      <c r="ZK36"/>
      <c r="ZL36"/>
      <c r="ZM36"/>
      <c r="ZN36"/>
      <c r="ZO36"/>
      <c r="ZP36"/>
      <c r="ZQ36"/>
      <c r="ZR36"/>
      <c r="ZS36"/>
      <c r="ZT36"/>
      <c r="ZU36"/>
      <c r="ZV36"/>
      <c r="ZW36"/>
      <c r="ZX36"/>
      <c r="ZY36"/>
      <c r="ZZ36"/>
      <c r="AAA36"/>
      <c r="AAB36"/>
      <c r="AAC36"/>
      <c r="AAD36"/>
      <c r="AAE36"/>
      <c r="AAF36"/>
      <c r="AAG36"/>
      <c r="AAH36"/>
      <c r="AAI36"/>
      <c r="AAJ36"/>
      <c r="AAK36"/>
      <c r="AAL36"/>
      <c r="AAM36"/>
      <c r="AAN36"/>
      <c r="AAO36"/>
      <c r="AAP36"/>
      <c r="AAQ36"/>
      <c r="AAR36"/>
      <c r="AAS36"/>
      <c r="AAT36"/>
      <c r="AAU36"/>
      <c r="AAV36"/>
      <c r="AAW36"/>
      <c r="AAX36"/>
      <c r="AAY36"/>
      <c r="AAZ36"/>
      <c r="ABA36"/>
      <c r="ABB36"/>
      <c r="ABC36"/>
      <c r="ABD36"/>
      <c r="ABE36"/>
      <c r="ABF36"/>
      <c r="ABG36"/>
      <c r="ABH36"/>
      <c r="ABI36"/>
      <c r="ABJ36"/>
      <c r="ABK36"/>
      <c r="ABL36"/>
      <c r="ABM36"/>
      <c r="ABN36"/>
      <c r="ABO36"/>
      <c r="ABP36"/>
      <c r="ABQ36"/>
      <c r="ABR36"/>
      <c r="ABS36"/>
      <c r="ABT36"/>
      <c r="ABU36"/>
      <c r="ABV36"/>
      <c r="ABW36"/>
      <c r="ABX36"/>
      <c r="ABY36"/>
      <c r="ABZ36"/>
      <c r="ACA36"/>
      <c r="ACB36"/>
      <c r="ACC36"/>
      <c r="ACD36"/>
      <c r="ACE36"/>
      <c r="ACF36"/>
      <c r="ACG36"/>
      <c r="ACH36"/>
      <c r="ACI36"/>
      <c r="ACJ36"/>
      <c r="ACK36"/>
      <c r="ACL36"/>
      <c r="ACM36"/>
      <c r="ACN36"/>
      <c r="ACO36"/>
      <c r="ACP36"/>
      <c r="ACQ36"/>
      <c r="ACR36"/>
      <c r="ACS36"/>
      <c r="ACT36"/>
      <c r="ACU36"/>
      <c r="ACV36"/>
      <c r="ACW36"/>
      <c r="ACX36"/>
      <c r="ACY36"/>
      <c r="ACZ36"/>
      <c r="ADA36"/>
      <c r="ADB36"/>
      <c r="ADC36"/>
      <c r="ADD36"/>
      <c r="ADE36"/>
      <c r="ADF36"/>
      <c r="ADG36"/>
      <c r="ADH36"/>
      <c r="ADI36"/>
      <c r="ADJ36"/>
      <c r="ADK36"/>
      <c r="ADL36"/>
      <c r="ADM36"/>
      <c r="ADN36"/>
      <c r="ADO36"/>
      <c r="ADP36"/>
      <c r="ADQ36"/>
      <c r="ADR36"/>
      <c r="ADS36"/>
      <c r="ADT36"/>
      <c r="ADU36"/>
      <c r="ADV36"/>
      <c r="ADW36"/>
      <c r="ADX36"/>
      <c r="ADY36"/>
      <c r="ADZ36"/>
      <c r="AEA36"/>
      <c r="AEB36"/>
      <c r="AEC36"/>
      <c r="AED36"/>
      <c r="AEE36"/>
      <c r="AEF36"/>
      <c r="AEG36"/>
      <c r="AEH36"/>
      <c r="AEI36"/>
      <c r="AEJ36"/>
      <c r="AEK36"/>
      <c r="AEL36"/>
      <c r="AEM36"/>
      <c r="AEN36"/>
      <c r="AEO36"/>
      <c r="AEP36"/>
      <c r="AEQ36"/>
      <c r="AER36"/>
      <c r="AES36"/>
      <c r="AET36"/>
      <c r="AEU36"/>
      <c r="AEV36"/>
      <c r="AEW36"/>
      <c r="AEX36"/>
      <c r="AEY36"/>
      <c r="AEZ36"/>
      <c r="AFA36"/>
      <c r="AFB36"/>
      <c r="AFC36"/>
      <c r="AFD36"/>
      <c r="AFE36"/>
      <c r="AFF36"/>
      <c r="AFG36"/>
      <c r="AFH36"/>
      <c r="AFI36"/>
      <c r="AFJ36"/>
      <c r="AFK36"/>
      <c r="AFL36"/>
      <c r="AFM36"/>
      <c r="AFN36"/>
      <c r="AFO36"/>
      <c r="AFP36"/>
      <c r="AFQ36"/>
      <c r="AFR36"/>
      <c r="AFS36"/>
      <c r="AFT36"/>
      <c r="AFU36"/>
      <c r="AFV36"/>
      <c r="AFW36"/>
      <c r="AFX36"/>
      <c r="AFY36"/>
      <c r="AFZ36"/>
      <c r="AGA36"/>
      <c r="AGB36"/>
      <c r="AGC36"/>
      <c r="AGD36"/>
      <c r="AGE36"/>
      <c r="AGF36"/>
      <c r="AGG36"/>
      <c r="AGH36"/>
      <c r="AGI36"/>
      <c r="AGJ36"/>
      <c r="AGK36"/>
      <c r="AGL36"/>
      <c r="AGM36"/>
      <c r="AGN36"/>
      <c r="AGO36"/>
      <c r="AGP36"/>
      <c r="AGQ36"/>
      <c r="AGR36"/>
      <c r="AGS36"/>
      <c r="AGT36"/>
      <c r="AGU36"/>
      <c r="AGV36"/>
      <c r="AGW36"/>
      <c r="AGX36"/>
      <c r="AGY36"/>
      <c r="AGZ36"/>
      <c r="AHA36"/>
      <c r="AHB36"/>
      <c r="AHC36"/>
      <c r="AHD36"/>
      <c r="AHE36"/>
      <c r="AHF36"/>
      <c r="AHG36"/>
      <c r="AHH36"/>
      <c r="AHI36"/>
      <c r="AHJ36"/>
      <c r="AHK36"/>
      <c r="AHL36"/>
      <c r="AHM36"/>
      <c r="AHN36"/>
      <c r="AHO36"/>
      <c r="AHP36"/>
      <c r="AHQ36"/>
      <c r="AHR36"/>
      <c r="AHS36"/>
      <c r="AHT36"/>
      <c r="AHU36"/>
      <c r="AHV36"/>
      <c r="AHW36"/>
      <c r="AHX36"/>
      <c r="AHY36"/>
      <c r="AHZ36"/>
      <c r="AIA36"/>
      <c r="AIB36"/>
      <c r="AIC36"/>
      <c r="AID36"/>
      <c r="AIE36"/>
      <c r="AIF36"/>
      <c r="AIG36"/>
      <c r="AIH36"/>
      <c r="AII36"/>
      <c r="AIJ36"/>
      <c r="AIK36"/>
      <c r="AIL36"/>
      <c r="AIM36"/>
      <c r="AIN36"/>
      <c r="AIO36"/>
      <c r="AIP36"/>
      <c r="AIQ36"/>
      <c r="AIR36"/>
      <c r="AIS36"/>
      <c r="AIT36"/>
      <c r="AIU36"/>
      <c r="AIV36"/>
      <c r="AIW36"/>
      <c r="AIX36"/>
      <c r="AIY36"/>
      <c r="AIZ36"/>
      <c r="AJA36"/>
      <c r="AJB36"/>
      <c r="AJC36"/>
      <c r="AJD36"/>
      <c r="AJE36"/>
      <c r="AJF36"/>
      <c r="AJG36"/>
      <c r="AJH36"/>
      <c r="AJI36"/>
      <c r="AJJ36"/>
      <c r="AJK36"/>
      <c r="AJL36"/>
      <c r="AJM36"/>
      <c r="AJN36"/>
      <c r="AJO36"/>
      <c r="AJP36"/>
      <c r="AJQ36"/>
      <c r="AJR36"/>
      <c r="AJS36"/>
      <c r="AJT36"/>
      <c r="AJU36"/>
      <c r="AJV36"/>
      <c r="AJW36"/>
      <c r="AJX36"/>
      <c r="AJY36"/>
      <c r="AJZ36"/>
      <c r="AKA36"/>
      <c r="AKB36"/>
      <c r="AKC36"/>
      <c r="AKD36"/>
      <c r="AKE36"/>
      <c r="AKF36"/>
      <c r="AKG36"/>
      <c r="AKH36"/>
      <c r="AKI36"/>
      <c r="AKJ36"/>
      <c r="AKK36"/>
      <c r="AKL36"/>
      <c r="AKM36"/>
      <c r="AKN36"/>
      <c r="AKO36"/>
      <c r="AKP36"/>
      <c r="AKQ36"/>
      <c r="AKR36"/>
      <c r="AKS36"/>
      <c r="AKT36"/>
      <c r="AKU36"/>
      <c r="AKV36"/>
      <c r="AKW36"/>
      <c r="AKX36"/>
      <c r="AKY36"/>
      <c r="AKZ36"/>
      <c r="ALA36"/>
      <c r="ALB36"/>
      <c r="ALC36"/>
      <c r="ALD36"/>
      <c r="ALE36"/>
      <c r="ALF36"/>
      <c r="ALG36"/>
      <c r="ALH36"/>
      <c r="ALI36"/>
      <c r="ALJ36"/>
      <c r="ALK36"/>
      <c r="ALL36"/>
      <c r="ALM36"/>
      <c r="ALN36"/>
      <c r="ALO36"/>
      <c r="ALP36"/>
      <c r="ALQ36"/>
      <c r="ALR36"/>
      <c r="ALS36"/>
      <c r="ALT36"/>
      <c r="ALU36"/>
      <c r="ALV36"/>
      <c r="ALW36"/>
      <c r="ALX36"/>
      <c r="ALY36"/>
      <c r="ALZ36"/>
      <c r="AMA36"/>
      <c r="AMB36"/>
      <c r="AMC36"/>
      <c r="AMD36"/>
      <c r="AME36"/>
      <c r="AMF36"/>
      <c r="AMG36"/>
      <c r="AMH36"/>
      <c r="AMI36"/>
      <c r="AMJ36"/>
    </row>
    <row r="37" spans="1:1024" ht="12" customHeight="1" x14ac:dyDescent="0.2">
      <c r="A37" s="90" t="s">
        <v>169</v>
      </c>
      <c r="B37" s="98">
        <f>0.0765*('Form 2'!$C$23+'Form 2'!$H$23)</f>
        <v>0</v>
      </c>
      <c r="C37" s="297">
        <f>'Form 2'!$B$23+'Form 2'!$G$23</f>
        <v>0</v>
      </c>
      <c r="D37" s="99">
        <f>0.0765*('Form 2'!$C$24+'Form 2'!$H$24)</f>
        <v>0</v>
      </c>
      <c r="E37" s="104">
        <f>'Form 2'!$B$24+'Form 2'!$G$24</f>
        <v>0</v>
      </c>
      <c r="F37" s="98">
        <f>0.0765*('Form 2'!$C$25+'Form 2'!$H$25)</f>
        <v>0</v>
      </c>
      <c r="G37" s="297">
        <f>'Form 2'!$B$25+'Form 2'!$G$25</f>
        <v>0</v>
      </c>
      <c r="H37" s="99">
        <f>0.0765*('Form 2'!$C$26+'Form 2'!$H$26)</f>
        <v>0</v>
      </c>
      <c r="I37" s="104">
        <f>'Form 2'!$B$26+'Form 2'!$G$26</f>
        <v>0</v>
      </c>
      <c r="J37" s="98">
        <f>0.0765*('Form 2'!$C$27+'Form 2'!$H$27)</f>
        <v>0</v>
      </c>
      <c r="K37" s="297">
        <f>'Form 2'!$B$27+'Form 2'!$G$27</f>
        <v>0</v>
      </c>
      <c r="L37" s="99">
        <f>0.0765*('Form 2'!$C$28+'Form 2'!$H$28)</f>
        <v>0</v>
      </c>
      <c r="M37" s="324">
        <f>'Form 2'!$B$28+'Form 2'!$G$28</f>
        <v>0</v>
      </c>
      <c r="N37" s="292">
        <f t="shared" si="0"/>
        <v>0</v>
      </c>
      <c r="O37" s="292">
        <f t="shared" si="1"/>
        <v>0</v>
      </c>
      <c r="P37" s="294" t="s">
        <v>169</v>
      </c>
      <c r="Q37" s="298" t="e">
        <f>B37/('Form 2'!$C$23+'Form 2'!$H$23)</f>
        <v>#DIV/0!</v>
      </c>
      <c r="R37" s="298" t="e">
        <f>D37/('Form 2'!$C$24+'Form 2'!$H$24)</f>
        <v>#DIV/0!</v>
      </c>
      <c r="S37" s="298" t="e">
        <f>F37/('Form 2'!$C$25+'Form 2'!$H$25)</f>
        <v>#DIV/0!</v>
      </c>
      <c r="T37" s="298" t="e">
        <f>H37/('Form 2'!$C$26+'Form 2'!$H$26)</f>
        <v>#DIV/0!</v>
      </c>
      <c r="U37" s="298" t="e">
        <f>J37/('Form 2'!$C$27+'Form 2'!$H$27)</f>
        <v>#DIV/0!</v>
      </c>
      <c r="V37" s="299" t="e">
        <f>L37/('Form 2'!$C$28+'Form 2'!$H$28)</f>
        <v>#DIV/0!</v>
      </c>
      <c r="W37" s="6"/>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c r="IT37"/>
      <c r="IU37"/>
      <c r="IV37"/>
      <c r="IW37"/>
      <c r="IX37"/>
      <c r="IY37"/>
      <c r="IZ37"/>
      <c r="JA37"/>
      <c r="JB37"/>
      <c r="JC37"/>
      <c r="JD37"/>
      <c r="JE37"/>
      <c r="JF37"/>
      <c r="JG37"/>
      <c r="JH37"/>
      <c r="JI37"/>
      <c r="JJ37"/>
      <c r="JK37"/>
      <c r="JL37"/>
      <c r="JM37"/>
      <c r="JN37"/>
      <c r="JO37"/>
      <c r="JP37"/>
      <c r="JQ37"/>
      <c r="JR37"/>
      <c r="JS37"/>
      <c r="JT37"/>
      <c r="JU37"/>
      <c r="JV37"/>
      <c r="JW37"/>
      <c r="JX37"/>
      <c r="JY37"/>
      <c r="JZ37"/>
      <c r="KA37"/>
      <c r="KB37"/>
      <c r="KC37"/>
      <c r="KD37"/>
      <c r="KE37"/>
      <c r="KF37"/>
      <c r="KG37"/>
      <c r="KH37"/>
      <c r="KI37"/>
      <c r="KJ37"/>
      <c r="KK37"/>
      <c r="KL37"/>
      <c r="KM37"/>
      <c r="KN37"/>
      <c r="KO37"/>
      <c r="KP37"/>
      <c r="KQ37"/>
      <c r="KR37"/>
      <c r="KS37"/>
      <c r="KT37"/>
      <c r="KU37"/>
      <c r="KV37"/>
      <c r="KW37"/>
      <c r="KX37"/>
      <c r="KY37"/>
      <c r="KZ37"/>
      <c r="LA37"/>
      <c r="LB37"/>
      <c r="LC37"/>
      <c r="LD37"/>
      <c r="LE37"/>
      <c r="LF37"/>
      <c r="LG37"/>
      <c r="LH37"/>
      <c r="LI37"/>
      <c r="LJ37"/>
      <c r="LK37"/>
      <c r="LL37"/>
      <c r="LM37"/>
      <c r="LN37"/>
      <c r="LO37"/>
      <c r="LP37"/>
      <c r="LQ37"/>
      <c r="LR37"/>
      <c r="LS37"/>
      <c r="LT37"/>
      <c r="LU37"/>
      <c r="LV37"/>
      <c r="LW37"/>
      <c r="LX37"/>
      <c r="LY37"/>
      <c r="LZ37"/>
      <c r="MA37"/>
      <c r="MB37"/>
      <c r="MC37"/>
      <c r="MD37"/>
      <c r="ME37"/>
      <c r="MF37"/>
      <c r="MG37"/>
      <c r="MH37"/>
      <c r="MI37"/>
      <c r="MJ37"/>
      <c r="MK37"/>
      <c r="ML37"/>
      <c r="MM37"/>
      <c r="MN37"/>
      <c r="MO37"/>
      <c r="MP37"/>
      <c r="MQ37"/>
      <c r="MR37"/>
      <c r="MS37"/>
      <c r="MT37"/>
      <c r="MU37"/>
      <c r="MV37"/>
      <c r="MW37"/>
      <c r="MX37"/>
      <c r="MY37"/>
      <c r="MZ37"/>
      <c r="NA37"/>
      <c r="NB37"/>
      <c r="NC37"/>
      <c r="ND37"/>
      <c r="NE37"/>
      <c r="NF37"/>
      <c r="NG37"/>
      <c r="NH37"/>
      <c r="NI37"/>
      <c r="NJ37"/>
      <c r="NK37"/>
      <c r="NL37"/>
      <c r="NM37"/>
      <c r="NN37"/>
      <c r="NO37"/>
      <c r="NP37"/>
      <c r="NQ37"/>
      <c r="NR37"/>
      <c r="NS37"/>
      <c r="NT37"/>
      <c r="NU37"/>
      <c r="NV37"/>
      <c r="NW37"/>
      <c r="NX37"/>
      <c r="NY37"/>
      <c r="NZ37"/>
      <c r="OA37"/>
      <c r="OB37"/>
      <c r="OC37"/>
      <c r="OD37"/>
      <c r="OE37"/>
      <c r="OF37"/>
      <c r="OG37"/>
      <c r="OH37"/>
      <c r="OI37"/>
      <c r="OJ37"/>
      <c r="OK37"/>
      <c r="OL37"/>
      <c r="OM37"/>
      <c r="ON37"/>
      <c r="OO37"/>
      <c r="OP37"/>
      <c r="OQ37"/>
      <c r="OR37"/>
      <c r="OS37"/>
      <c r="OT37"/>
      <c r="OU37"/>
      <c r="OV37"/>
      <c r="OW37"/>
      <c r="OX37"/>
      <c r="OY37"/>
      <c r="OZ37"/>
      <c r="PA37"/>
      <c r="PB37"/>
      <c r="PC37"/>
      <c r="PD37"/>
      <c r="PE37"/>
      <c r="PF37"/>
      <c r="PG37"/>
      <c r="PH37"/>
      <c r="PI37"/>
      <c r="PJ37"/>
      <c r="PK37"/>
      <c r="PL37"/>
      <c r="PM37"/>
      <c r="PN37"/>
      <c r="PO37"/>
      <c r="PP37"/>
      <c r="PQ37"/>
      <c r="PR37"/>
      <c r="PS37"/>
      <c r="PT37"/>
      <c r="PU37"/>
      <c r="PV37"/>
      <c r="PW37"/>
      <c r="PX37"/>
      <c r="PY37"/>
      <c r="PZ37"/>
      <c r="QA37"/>
      <c r="QB37"/>
      <c r="QC37"/>
      <c r="QD37"/>
      <c r="QE37"/>
      <c r="QF37"/>
      <c r="QG37"/>
      <c r="QH37"/>
      <c r="QI37"/>
      <c r="QJ37"/>
      <c r="QK37"/>
      <c r="QL37"/>
      <c r="QM37"/>
      <c r="QN37"/>
      <c r="QO37"/>
      <c r="QP37"/>
      <c r="QQ37"/>
      <c r="QR37"/>
      <c r="QS37"/>
      <c r="QT37"/>
      <c r="QU37"/>
      <c r="QV37"/>
      <c r="QW37"/>
      <c r="QX37"/>
      <c r="QY37"/>
      <c r="QZ37"/>
      <c r="RA37"/>
      <c r="RB37"/>
      <c r="RC37"/>
      <c r="RD37"/>
      <c r="RE37"/>
      <c r="RF37"/>
      <c r="RG37"/>
      <c r="RH37"/>
      <c r="RI37"/>
      <c r="RJ37"/>
      <c r="RK37"/>
      <c r="RL37"/>
      <c r="RM37"/>
      <c r="RN37"/>
      <c r="RO37"/>
      <c r="RP37"/>
      <c r="RQ37"/>
      <c r="RR37"/>
      <c r="RS37"/>
      <c r="RT37"/>
      <c r="RU37"/>
      <c r="RV37"/>
      <c r="RW37"/>
      <c r="RX37"/>
      <c r="RY37"/>
      <c r="RZ37"/>
      <c r="SA37"/>
      <c r="SB37"/>
      <c r="SC37"/>
      <c r="SD37"/>
      <c r="SE37"/>
      <c r="SF37"/>
      <c r="SG37"/>
      <c r="SH37"/>
      <c r="SI37"/>
      <c r="SJ37"/>
      <c r="SK37"/>
      <c r="SL37"/>
      <c r="SM37"/>
      <c r="SN37"/>
      <c r="SO37"/>
      <c r="SP37"/>
      <c r="SQ37"/>
      <c r="SR37"/>
      <c r="SS37"/>
      <c r="ST37"/>
      <c r="SU37"/>
      <c r="SV37"/>
      <c r="SW37"/>
      <c r="SX37"/>
      <c r="SY37"/>
      <c r="SZ37"/>
      <c r="TA37"/>
      <c r="TB37"/>
      <c r="TC37"/>
      <c r="TD37"/>
      <c r="TE37"/>
      <c r="TF37"/>
      <c r="TG37"/>
      <c r="TH37"/>
      <c r="TI37"/>
      <c r="TJ37"/>
      <c r="TK37"/>
      <c r="TL37"/>
      <c r="TM37"/>
      <c r="TN37"/>
      <c r="TO37"/>
      <c r="TP37"/>
      <c r="TQ37"/>
      <c r="TR37"/>
      <c r="TS37"/>
      <c r="TT37"/>
      <c r="TU37"/>
      <c r="TV37"/>
      <c r="TW37"/>
      <c r="TX37"/>
      <c r="TY37"/>
      <c r="TZ37"/>
      <c r="UA37"/>
      <c r="UB37"/>
      <c r="UC37"/>
      <c r="UD37"/>
      <c r="UE37"/>
      <c r="UF37"/>
      <c r="UG37"/>
      <c r="UH37"/>
      <c r="UI37"/>
      <c r="UJ37"/>
      <c r="UK37"/>
      <c r="UL37"/>
      <c r="UM37"/>
      <c r="UN37"/>
      <c r="UO37"/>
      <c r="UP37"/>
      <c r="UQ37"/>
      <c r="UR37"/>
      <c r="US37"/>
      <c r="UT37"/>
      <c r="UU37"/>
      <c r="UV37"/>
      <c r="UW37"/>
      <c r="UX37"/>
      <c r="UY37"/>
      <c r="UZ37"/>
      <c r="VA37"/>
      <c r="VB37"/>
      <c r="VC37"/>
      <c r="VD37"/>
      <c r="VE37"/>
      <c r="VF37"/>
      <c r="VG37"/>
      <c r="VH37"/>
      <c r="VI37"/>
      <c r="VJ37"/>
      <c r="VK37"/>
      <c r="VL37"/>
      <c r="VM37"/>
      <c r="VN37"/>
      <c r="VO37"/>
      <c r="VP37"/>
      <c r="VQ37"/>
      <c r="VR37"/>
      <c r="VS37"/>
      <c r="VT37"/>
      <c r="VU37"/>
      <c r="VV37"/>
      <c r="VW37"/>
      <c r="VX37"/>
      <c r="VY37"/>
      <c r="VZ37"/>
      <c r="WA37"/>
      <c r="WB37"/>
      <c r="WC37"/>
      <c r="WD37"/>
      <c r="WE37"/>
      <c r="WF37"/>
      <c r="WG37"/>
      <c r="WH37"/>
      <c r="WI37"/>
      <c r="WJ37"/>
      <c r="WK37"/>
      <c r="WL37"/>
      <c r="WM37"/>
      <c r="WN37"/>
      <c r="WO37"/>
      <c r="WP37"/>
      <c r="WQ37"/>
      <c r="WR37"/>
      <c r="WS37"/>
      <c r="WT37"/>
      <c r="WU37"/>
      <c r="WV37"/>
      <c r="WW37"/>
      <c r="WX37"/>
      <c r="WY37"/>
      <c r="WZ37"/>
      <c r="XA37"/>
      <c r="XB37"/>
      <c r="XC37"/>
      <c r="XD37"/>
      <c r="XE37"/>
      <c r="XF37"/>
      <c r="XG37"/>
      <c r="XH37"/>
      <c r="XI37"/>
      <c r="XJ37"/>
      <c r="XK37"/>
      <c r="XL37"/>
      <c r="XM37"/>
      <c r="XN37"/>
      <c r="XO37"/>
      <c r="XP37"/>
      <c r="XQ37"/>
      <c r="XR37"/>
      <c r="XS37"/>
      <c r="XT37"/>
      <c r="XU37"/>
      <c r="XV37"/>
      <c r="XW37"/>
      <c r="XX37"/>
      <c r="XY37"/>
      <c r="XZ37"/>
      <c r="YA37"/>
      <c r="YB37"/>
      <c r="YC37"/>
      <c r="YD37"/>
      <c r="YE37"/>
      <c r="YF37"/>
      <c r="YG37"/>
      <c r="YH37"/>
      <c r="YI37"/>
      <c r="YJ37"/>
      <c r="YK37"/>
      <c r="YL37"/>
      <c r="YM37"/>
      <c r="YN37"/>
      <c r="YO37"/>
      <c r="YP37"/>
      <c r="YQ37"/>
      <c r="YR37"/>
      <c r="YS37"/>
      <c r="YT37"/>
      <c r="YU37"/>
      <c r="YV37"/>
      <c r="YW37"/>
      <c r="YX37"/>
      <c r="YY37"/>
      <c r="YZ37"/>
      <c r="ZA37"/>
      <c r="ZB37"/>
      <c r="ZC37"/>
      <c r="ZD37"/>
      <c r="ZE37"/>
      <c r="ZF37"/>
      <c r="ZG37"/>
      <c r="ZH37"/>
      <c r="ZI37"/>
      <c r="ZJ37"/>
      <c r="ZK37"/>
      <c r="ZL37"/>
      <c r="ZM37"/>
      <c r="ZN37"/>
      <c r="ZO37"/>
      <c r="ZP37"/>
      <c r="ZQ37"/>
      <c r="ZR37"/>
      <c r="ZS37"/>
      <c r="ZT37"/>
      <c r="ZU37"/>
      <c r="ZV37"/>
      <c r="ZW37"/>
      <c r="ZX37"/>
      <c r="ZY37"/>
      <c r="ZZ37"/>
      <c r="AAA37"/>
      <c r="AAB37"/>
      <c r="AAC37"/>
      <c r="AAD37"/>
      <c r="AAE37"/>
      <c r="AAF37"/>
      <c r="AAG37"/>
      <c r="AAH37"/>
      <c r="AAI37"/>
      <c r="AAJ37"/>
      <c r="AAK37"/>
      <c r="AAL37"/>
      <c r="AAM37"/>
      <c r="AAN37"/>
      <c r="AAO37"/>
      <c r="AAP37"/>
      <c r="AAQ37"/>
      <c r="AAR37"/>
      <c r="AAS37"/>
      <c r="AAT37"/>
      <c r="AAU37"/>
      <c r="AAV37"/>
      <c r="AAW37"/>
      <c r="AAX37"/>
      <c r="AAY37"/>
      <c r="AAZ37"/>
      <c r="ABA37"/>
      <c r="ABB37"/>
      <c r="ABC37"/>
      <c r="ABD37"/>
      <c r="ABE37"/>
      <c r="ABF37"/>
      <c r="ABG37"/>
      <c r="ABH37"/>
      <c r="ABI37"/>
      <c r="ABJ37"/>
      <c r="ABK37"/>
      <c r="ABL37"/>
      <c r="ABM37"/>
      <c r="ABN37"/>
      <c r="ABO37"/>
      <c r="ABP37"/>
      <c r="ABQ37"/>
      <c r="ABR37"/>
      <c r="ABS37"/>
      <c r="ABT37"/>
      <c r="ABU37"/>
      <c r="ABV37"/>
      <c r="ABW37"/>
      <c r="ABX37"/>
      <c r="ABY37"/>
      <c r="ABZ37"/>
      <c r="ACA37"/>
      <c r="ACB37"/>
      <c r="ACC37"/>
      <c r="ACD37"/>
      <c r="ACE37"/>
      <c r="ACF37"/>
      <c r="ACG37"/>
      <c r="ACH37"/>
      <c r="ACI37"/>
      <c r="ACJ37"/>
      <c r="ACK37"/>
      <c r="ACL37"/>
      <c r="ACM37"/>
      <c r="ACN37"/>
      <c r="ACO37"/>
      <c r="ACP37"/>
      <c r="ACQ37"/>
      <c r="ACR37"/>
      <c r="ACS37"/>
      <c r="ACT37"/>
      <c r="ACU37"/>
      <c r="ACV37"/>
      <c r="ACW37"/>
      <c r="ACX37"/>
      <c r="ACY37"/>
      <c r="ACZ37"/>
      <c r="ADA37"/>
      <c r="ADB37"/>
      <c r="ADC37"/>
      <c r="ADD37"/>
      <c r="ADE37"/>
      <c r="ADF37"/>
      <c r="ADG37"/>
      <c r="ADH37"/>
      <c r="ADI37"/>
      <c r="ADJ37"/>
      <c r="ADK37"/>
      <c r="ADL37"/>
      <c r="ADM37"/>
      <c r="ADN37"/>
      <c r="ADO37"/>
      <c r="ADP37"/>
      <c r="ADQ37"/>
      <c r="ADR37"/>
      <c r="ADS37"/>
      <c r="ADT37"/>
      <c r="ADU37"/>
      <c r="ADV37"/>
      <c r="ADW37"/>
      <c r="ADX37"/>
      <c r="ADY37"/>
      <c r="ADZ37"/>
      <c r="AEA37"/>
      <c r="AEB37"/>
      <c r="AEC37"/>
      <c r="AED37"/>
      <c r="AEE37"/>
      <c r="AEF37"/>
      <c r="AEG37"/>
      <c r="AEH37"/>
      <c r="AEI37"/>
      <c r="AEJ37"/>
      <c r="AEK37"/>
      <c r="AEL37"/>
      <c r="AEM37"/>
      <c r="AEN37"/>
      <c r="AEO37"/>
      <c r="AEP37"/>
      <c r="AEQ37"/>
      <c r="AER37"/>
      <c r="AES37"/>
      <c r="AET37"/>
      <c r="AEU37"/>
      <c r="AEV37"/>
      <c r="AEW37"/>
      <c r="AEX37"/>
      <c r="AEY37"/>
      <c r="AEZ37"/>
      <c r="AFA37"/>
      <c r="AFB37"/>
      <c r="AFC37"/>
      <c r="AFD37"/>
      <c r="AFE37"/>
      <c r="AFF37"/>
      <c r="AFG37"/>
      <c r="AFH37"/>
      <c r="AFI37"/>
      <c r="AFJ37"/>
      <c r="AFK37"/>
      <c r="AFL37"/>
      <c r="AFM37"/>
      <c r="AFN37"/>
      <c r="AFO37"/>
      <c r="AFP37"/>
      <c r="AFQ37"/>
      <c r="AFR37"/>
      <c r="AFS37"/>
      <c r="AFT37"/>
      <c r="AFU37"/>
      <c r="AFV37"/>
      <c r="AFW37"/>
      <c r="AFX37"/>
      <c r="AFY37"/>
      <c r="AFZ37"/>
      <c r="AGA37"/>
      <c r="AGB37"/>
      <c r="AGC37"/>
      <c r="AGD37"/>
      <c r="AGE37"/>
      <c r="AGF37"/>
      <c r="AGG37"/>
      <c r="AGH37"/>
      <c r="AGI37"/>
      <c r="AGJ37"/>
      <c r="AGK37"/>
      <c r="AGL37"/>
      <c r="AGM37"/>
      <c r="AGN37"/>
      <c r="AGO37"/>
      <c r="AGP37"/>
      <c r="AGQ37"/>
      <c r="AGR37"/>
      <c r="AGS37"/>
      <c r="AGT37"/>
      <c r="AGU37"/>
      <c r="AGV37"/>
      <c r="AGW37"/>
      <c r="AGX37"/>
      <c r="AGY37"/>
      <c r="AGZ37"/>
      <c r="AHA37"/>
      <c r="AHB37"/>
      <c r="AHC37"/>
      <c r="AHD37"/>
      <c r="AHE37"/>
      <c r="AHF37"/>
      <c r="AHG37"/>
      <c r="AHH37"/>
      <c r="AHI37"/>
      <c r="AHJ37"/>
      <c r="AHK37"/>
      <c r="AHL37"/>
      <c r="AHM37"/>
      <c r="AHN37"/>
      <c r="AHO37"/>
      <c r="AHP37"/>
      <c r="AHQ37"/>
      <c r="AHR37"/>
      <c r="AHS37"/>
      <c r="AHT37"/>
      <c r="AHU37"/>
      <c r="AHV37"/>
      <c r="AHW37"/>
      <c r="AHX37"/>
      <c r="AHY37"/>
      <c r="AHZ37"/>
      <c r="AIA37"/>
      <c r="AIB37"/>
      <c r="AIC37"/>
      <c r="AID37"/>
      <c r="AIE37"/>
      <c r="AIF37"/>
      <c r="AIG37"/>
      <c r="AIH37"/>
      <c r="AII37"/>
      <c r="AIJ37"/>
      <c r="AIK37"/>
      <c r="AIL37"/>
      <c r="AIM37"/>
      <c r="AIN37"/>
      <c r="AIO37"/>
      <c r="AIP37"/>
      <c r="AIQ37"/>
      <c r="AIR37"/>
      <c r="AIS37"/>
      <c r="AIT37"/>
      <c r="AIU37"/>
      <c r="AIV37"/>
      <c r="AIW37"/>
      <c r="AIX37"/>
      <c r="AIY37"/>
      <c r="AIZ37"/>
      <c r="AJA37"/>
      <c r="AJB37"/>
      <c r="AJC37"/>
      <c r="AJD37"/>
      <c r="AJE37"/>
      <c r="AJF37"/>
      <c r="AJG37"/>
      <c r="AJH37"/>
      <c r="AJI37"/>
      <c r="AJJ37"/>
      <c r="AJK37"/>
      <c r="AJL37"/>
      <c r="AJM37"/>
      <c r="AJN37"/>
      <c r="AJO37"/>
      <c r="AJP37"/>
      <c r="AJQ37"/>
      <c r="AJR37"/>
      <c r="AJS37"/>
      <c r="AJT37"/>
      <c r="AJU37"/>
      <c r="AJV37"/>
      <c r="AJW37"/>
      <c r="AJX37"/>
      <c r="AJY37"/>
      <c r="AJZ37"/>
      <c r="AKA37"/>
      <c r="AKB37"/>
      <c r="AKC37"/>
      <c r="AKD37"/>
      <c r="AKE37"/>
      <c r="AKF37"/>
      <c r="AKG37"/>
      <c r="AKH37"/>
      <c r="AKI37"/>
      <c r="AKJ37"/>
      <c r="AKK37"/>
      <c r="AKL37"/>
      <c r="AKM37"/>
      <c r="AKN37"/>
      <c r="AKO37"/>
      <c r="AKP37"/>
      <c r="AKQ37"/>
      <c r="AKR37"/>
      <c r="AKS37"/>
      <c r="AKT37"/>
      <c r="AKU37"/>
      <c r="AKV37"/>
      <c r="AKW37"/>
      <c r="AKX37"/>
      <c r="AKY37"/>
      <c r="AKZ37"/>
      <c r="ALA37"/>
      <c r="ALB37"/>
      <c r="ALC37"/>
      <c r="ALD37"/>
      <c r="ALE37"/>
      <c r="ALF37"/>
      <c r="ALG37"/>
      <c r="ALH37"/>
      <c r="ALI37"/>
      <c r="ALJ37"/>
      <c r="ALK37"/>
      <c r="ALL37"/>
      <c r="ALM37"/>
      <c r="ALN37"/>
      <c r="ALO37"/>
      <c r="ALP37"/>
      <c r="ALQ37"/>
      <c r="ALR37"/>
      <c r="ALS37"/>
      <c r="ALT37"/>
      <c r="ALU37"/>
      <c r="ALV37"/>
      <c r="ALW37"/>
      <c r="ALX37"/>
      <c r="ALY37"/>
      <c r="ALZ37"/>
      <c r="AMA37"/>
      <c r="AMB37"/>
      <c r="AMC37"/>
      <c r="AMD37"/>
      <c r="AME37"/>
      <c r="AMF37"/>
      <c r="AMG37"/>
      <c r="AMH37"/>
      <c r="AMI37"/>
      <c r="AMJ37"/>
    </row>
    <row r="38" spans="1:1024" ht="12" customHeight="1" x14ac:dyDescent="0.2">
      <c r="A38" s="90" t="s">
        <v>170</v>
      </c>
      <c r="B38" s="102" t="e">
        <f t="shared" ref="B38:M38" si="7">B25+B12</f>
        <v>#DIV/0!</v>
      </c>
      <c r="C38" s="325" t="e">
        <f t="shared" si="7"/>
        <v>#DIV/0!</v>
      </c>
      <c r="D38" s="100" t="e">
        <f t="shared" si="7"/>
        <v>#DIV/0!</v>
      </c>
      <c r="E38" s="101" t="e">
        <f t="shared" si="7"/>
        <v>#DIV/0!</v>
      </c>
      <c r="F38" s="102" t="e">
        <f t="shared" si="7"/>
        <v>#DIV/0!</v>
      </c>
      <c r="G38" s="325" t="e">
        <f t="shared" si="7"/>
        <v>#DIV/0!</v>
      </c>
      <c r="H38" s="100" t="e">
        <f t="shared" si="7"/>
        <v>#DIV/0!</v>
      </c>
      <c r="I38" s="101" t="e">
        <f t="shared" si="7"/>
        <v>#DIV/0!</v>
      </c>
      <c r="J38" s="102" t="e">
        <f t="shared" si="7"/>
        <v>#DIV/0!</v>
      </c>
      <c r="K38" s="325" t="e">
        <f t="shared" si="7"/>
        <v>#DIV/0!</v>
      </c>
      <c r="L38" s="100" t="e">
        <f t="shared" si="7"/>
        <v>#DIV/0!</v>
      </c>
      <c r="M38" s="326" t="e">
        <f t="shared" si="7"/>
        <v>#DIV/0!</v>
      </c>
      <c r="N38" s="292" t="e">
        <f t="shared" si="0"/>
        <v>#DIV/0!</v>
      </c>
      <c r="O38" s="292" t="e">
        <f t="shared" si="1"/>
        <v>#DIV/0!</v>
      </c>
      <c r="P38" s="294" t="s">
        <v>170</v>
      </c>
      <c r="Q38" s="298" t="e">
        <f>B38/('Form 2'!$C$23+'Form 2'!$H$23)</f>
        <v>#DIV/0!</v>
      </c>
      <c r="R38" s="298" t="e">
        <f>D38/('Form 2'!$C$24+'Form 2'!$H$24)</f>
        <v>#DIV/0!</v>
      </c>
      <c r="S38" s="298" t="e">
        <f>F38/('Form 2'!$C$25+'Form 2'!$H$25)</f>
        <v>#DIV/0!</v>
      </c>
      <c r="T38" s="298" t="e">
        <f>H38/('Form 2'!$C$26+'Form 2'!$H$26)</f>
        <v>#DIV/0!</v>
      </c>
      <c r="U38" s="298" t="e">
        <f>J38/('Form 2'!$C$27+'Form 2'!$H$27)</f>
        <v>#DIV/0!</v>
      </c>
      <c r="V38" s="299" t="e">
        <f>L38/('Form 2'!$C$28+'Form 2'!$H$28)</f>
        <v>#DIV/0!</v>
      </c>
      <c r="W38" s="6"/>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c r="IQ38"/>
      <c r="IR38"/>
      <c r="IS38"/>
      <c r="IT38"/>
      <c r="IU38"/>
      <c r="IV38"/>
      <c r="IW38"/>
      <c r="IX38"/>
      <c r="IY38"/>
      <c r="IZ38"/>
      <c r="JA38"/>
      <c r="JB38"/>
      <c r="JC38"/>
      <c r="JD38"/>
      <c r="JE38"/>
      <c r="JF38"/>
      <c r="JG38"/>
      <c r="JH38"/>
      <c r="JI38"/>
      <c r="JJ38"/>
      <c r="JK38"/>
      <c r="JL38"/>
      <c r="JM38"/>
      <c r="JN38"/>
      <c r="JO38"/>
      <c r="JP38"/>
      <c r="JQ38"/>
      <c r="JR38"/>
      <c r="JS38"/>
      <c r="JT38"/>
      <c r="JU38"/>
      <c r="JV38"/>
      <c r="JW38"/>
      <c r="JX38"/>
      <c r="JY38"/>
      <c r="JZ38"/>
      <c r="KA38"/>
      <c r="KB38"/>
      <c r="KC38"/>
      <c r="KD38"/>
      <c r="KE38"/>
      <c r="KF38"/>
      <c r="KG38"/>
      <c r="KH38"/>
      <c r="KI38"/>
      <c r="KJ38"/>
      <c r="KK38"/>
      <c r="KL38"/>
      <c r="KM38"/>
      <c r="KN38"/>
      <c r="KO38"/>
      <c r="KP38"/>
      <c r="KQ38"/>
      <c r="KR38"/>
      <c r="KS38"/>
      <c r="KT38"/>
      <c r="KU38"/>
      <c r="KV38"/>
      <c r="KW38"/>
      <c r="KX38"/>
      <c r="KY38"/>
      <c r="KZ38"/>
      <c r="LA38"/>
      <c r="LB38"/>
      <c r="LC38"/>
      <c r="LD38"/>
      <c r="LE38"/>
      <c r="LF38"/>
      <c r="LG38"/>
      <c r="LH38"/>
      <c r="LI38"/>
      <c r="LJ38"/>
      <c r="LK38"/>
      <c r="LL38"/>
      <c r="LM38"/>
      <c r="LN38"/>
      <c r="LO38"/>
      <c r="LP38"/>
      <c r="LQ38"/>
      <c r="LR38"/>
      <c r="LS38"/>
      <c r="LT38"/>
      <c r="LU38"/>
      <c r="LV38"/>
      <c r="LW38"/>
      <c r="LX38"/>
      <c r="LY38"/>
      <c r="LZ38"/>
      <c r="MA38"/>
      <c r="MB38"/>
      <c r="MC38"/>
      <c r="MD38"/>
      <c r="ME38"/>
      <c r="MF38"/>
      <c r="MG38"/>
      <c r="MH38"/>
      <c r="MI38"/>
      <c r="MJ38"/>
      <c r="MK38"/>
      <c r="ML38"/>
      <c r="MM38"/>
      <c r="MN38"/>
      <c r="MO38"/>
      <c r="MP38"/>
      <c r="MQ38"/>
      <c r="MR38"/>
      <c r="MS38"/>
      <c r="MT38"/>
      <c r="MU38"/>
      <c r="MV38"/>
      <c r="MW38"/>
      <c r="MX38"/>
      <c r="MY38"/>
      <c r="MZ38"/>
      <c r="NA38"/>
      <c r="NB38"/>
      <c r="NC38"/>
      <c r="ND38"/>
      <c r="NE38"/>
      <c r="NF38"/>
      <c r="NG38"/>
      <c r="NH38"/>
      <c r="NI38"/>
      <c r="NJ38"/>
      <c r="NK38"/>
      <c r="NL38"/>
      <c r="NM38"/>
      <c r="NN38"/>
      <c r="NO38"/>
      <c r="NP38"/>
      <c r="NQ38"/>
      <c r="NR38"/>
      <c r="NS38"/>
      <c r="NT38"/>
      <c r="NU38"/>
      <c r="NV38"/>
      <c r="NW38"/>
      <c r="NX38"/>
      <c r="NY38"/>
      <c r="NZ38"/>
      <c r="OA38"/>
      <c r="OB38"/>
      <c r="OC38"/>
      <c r="OD38"/>
      <c r="OE38"/>
      <c r="OF38"/>
      <c r="OG38"/>
      <c r="OH38"/>
      <c r="OI38"/>
      <c r="OJ38"/>
      <c r="OK38"/>
      <c r="OL38"/>
      <c r="OM38"/>
      <c r="ON38"/>
      <c r="OO38"/>
      <c r="OP38"/>
      <c r="OQ38"/>
      <c r="OR38"/>
      <c r="OS38"/>
      <c r="OT38"/>
      <c r="OU38"/>
      <c r="OV38"/>
      <c r="OW38"/>
      <c r="OX38"/>
      <c r="OY38"/>
      <c r="OZ38"/>
      <c r="PA38"/>
      <c r="PB38"/>
      <c r="PC38"/>
      <c r="PD38"/>
      <c r="PE38"/>
      <c r="PF38"/>
      <c r="PG38"/>
      <c r="PH38"/>
      <c r="PI38"/>
      <c r="PJ38"/>
      <c r="PK38"/>
      <c r="PL38"/>
      <c r="PM38"/>
      <c r="PN38"/>
      <c r="PO38"/>
      <c r="PP38"/>
      <c r="PQ38"/>
      <c r="PR38"/>
      <c r="PS38"/>
      <c r="PT38"/>
      <c r="PU38"/>
      <c r="PV38"/>
      <c r="PW38"/>
      <c r="PX38"/>
      <c r="PY38"/>
      <c r="PZ38"/>
      <c r="QA38"/>
      <c r="QB38"/>
      <c r="QC38"/>
      <c r="QD38"/>
      <c r="QE38"/>
      <c r="QF38"/>
      <c r="QG38"/>
      <c r="QH38"/>
      <c r="QI38"/>
      <c r="QJ38"/>
      <c r="QK38"/>
      <c r="QL38"/>
      <c r="QM38"/>
      <c r="QN38"/>
      <c r="QO38"/>
      <c r="QP38"/>
      <c r="QQ38"/>
      <c r="QR38"/>
      <c r="QS38"/>
      <c r="QT38"/>
      <c r="QU38"/>
      <c r="QV38"/>
      <c r="QW38"/>
      <c r="QX38"/>
      <c r="QY38"/>
      <c r="QZ38"/>
      <c r="RA38"/>
      <c r="RB38"/>
      <c r="RC38"/>
      <c r="RD38"/>
      <c r="RE38"/>
      <c r="RF38"/>
      <c r="RG38"/>
      <c r="RH38"/>
      <c r="RI38"/>
      <c r="RJ38"/>
      <c r="RK38"/>
      <c r="RL38"/>
      <c r="RM38"/>
      <c r="RN38"/>
      <c r="RO38"/>
      <c r="RP38"/>
      <c r="RQ38"/>
      <c r="RR38"/>
      <c r="RS38"/>
      <c r="RT38"/>
      <c r="RU38"/>
      <c r="RV38"/>
      <c r="RW38"/>
      <c r="RX38"/>
      <c r="RY38"/>
      <c r="RZ38"/>
      <c r="SA38"/>
      <c r="SB38"/>
      <c r="SC38"/>
      <c r="SD38"/>
      <c r="SE38"/>
      <c r="SF38"/>
      <c r="SG38"/>
      <c r="SH38"/>
      <c r="SI38"/>
      <c r="SJ38"/>
      <c r="SK38"/>
      <c r="SL38"/>
      <c r="SM38"/>
      <c r="SN38"/>
      <c r="SO38"/>
      <c r="SP38"/>
      <c r="SQ38"/>
      <c r="SR38"/>
      <c r="SS38"/>
      <c r="ST38"/>
      <c r="SU38"/>
      <c r="SV38"/>
      <c r="SW38"/>
      <c r="SX38"/>
      <c r="SY38"/>
      <c r="SZ38"/>
      <c r="TA38"/>
      <c r="TB38"/>
      <c r="TC38"/>
      <c r="TD38"/>
      <c r="TE38"/>
      <c r="TF38"/>
      <c r="TG38"/>
      <c r="TH38"/>
      <c r="TI38"/>
      <c r="TJ38"/>
      <c r="TK38"/>
      <c r="TL38"/>
      <c r="TM38"/>
      <c r="TN38"/>
      <c r="TO38"/>
      <c r="TP38"/>
      <c r="TQ38"/>
      <c r="TR38"/>
      <c r="TS38"/>
      <c r="TT38"/>
      <c r="TU38"/>
      <c r="TV38"/>
      <c r="TW38"/>
      <c r="TX38"/>
      <c r="TY38"/>
      <c r="TZ38"/>
      <c r="UA38"/>
      <c r="UB38"/>
      <c r="UC38"/>
      <c r="UD38"/>
      <c r="UE38"/>
      <c r="UF38"/>
      <c r="UG38"/>
      <c r="UH38"/>
      <c r="UI38"/>
      <c r="UJ38"/>
      <c r="UK38"/>
      <c r="UL38"/>
      <c r="UM38"/>
      <c r="UN38"/>
      <c r="UO38"/>
      <c r="UP38"/>
      <c r="UQ38"/>
      <c r="UR38"/>
      <c r="US38"/>
      <c r="UT38"/>
      <c r="UU38"/>
      <c r="UV38"/>
      <c r="UW38"/>
      <c r="UX38"/>
      <c r="UY38"/>
      <c r="UZ38"/>
      <c r="VA38"/>
      <c r="VB38"/>
      <c r="VC38"/>
      <c r="VD38"/>
      <c r="VE38"/>
      <c r="VF38"/>
      <c r="VG38"/>
      <c r="VH38"/>
      <c r="VI38"/>
      <c r="VJ38"/>
      <c r="VK38"/>
      <c r="VL38"/>
      <c r="VM38"/>
      <c r="VN38"/>
      <c r="VO38"/>
      <c r="VP38"/>
      <c r="VQ38"/>
      <c r="VR38"/>
      <c r="VS38"/>
      <c r="VT38"/>
      <c r="VU38"/>
      <c r="VV38"/>
      <c r="VW38"/>
      <c r="VX38"/>
      <c r="VY38"/>
      <c r="VZ38"/>
      <c r="WA38"/>
      <c r="WB38"/>
      <c r="WC38"/>
      <c r="WD38"/>
      <c r="WE38"/>
      <c r="WF38"/>
      <c r="WG38"/>
      <c r="WH38"/>
      <c r="WI38"/>
      <c r="WJ38"/>
      <c r="WK38"/>
      <c r="WL38"/>
      <c r="WM38"/>
      <c r="WN38"/>
      <c r="WO38"/>
      <c r="WP38"/>
      <c r="WQ38"/>
      <c r="WR38"/>
      <c r="WS38"/>
      <c r="WT38"/>
      <c r="WU38"/>
      <c r="WV38"/>
      <c r="WW38"/>
      <c r="WX38"/>
      <c r="WY38"/>
      <c r="WZ38"/>
      <c r="XA38"/>
      <c r="XB38"/>
      <c r="XC38"/>
      <c r="XD38"/>
      <c r="XE38"/>
      <c r="XF38"/>
      <c r="XG38"/>
      <c r="XH38"/>
      <c r="XI38"/>
      <c r="XJ38"/>
      <c r="XK38"/>
      <c r="XL38"/>
      <c r="XM38"/>
      <c r="XN38"/>
      <c r="XO38"/>
      <c r="XP38"/>
      <c r="XQ38"/>
      <c r="XR38"/>
      <c r="XS38"/>
      <c r="XT38"/>
      <c r="XU38"/>
      <c r="XV38"/>
      <c r="XW38"/>
      <c r="XX38"/>
      <c r="XY38"/>
      <c r="XZ38"/>
      <c r="YA38"/>
      <c r="YB38"/>
      <c r="YC38"/>
      <c r="YD38"/>
      <c r="YE38"/>
      <c r="YF38"/>
      <c r="YG38"/>
      <c r="YH38"/>
      <c r="YI38"/>
      <c r="YJ38"/>
      <c r="YK38"/>
      <c r="YL38"/>
      <c r="YM38"/>
      <c r="YN38"/>
      <c r="YO38"/>
      <c r="YP38"/>
      <c r="YQ38"/>
      <c r="YR38"/>
      <c r="YS38"/>
      <c r="YT38"/>
      <c r="YU38"/>
      <c r="YV38"/>
      <c r="YW38"/>
      <c r="YX38"/>
      <c r="YY38"/>
      <c r="YZ38"/>
      <c r="ZA38"/>
      <c r="ZB38"/>
      <c r="ZC38"/>
      <c r="ZD38"/>
      <c r="ZE38"/>
      <c r="ZF38"/>
      <c r="ZG38"/>
      <c r="ZH38"/>
      <c r="ZI38"/>
      <c r="ZJ38"/>
      <c r="ZK38"/>
      <c r="ZL38"/>
      <c r="ZM38"/>
      <c r="ZN38"/>
      <c r="ZO38"/>
      <c r="ZP38"/>
      <c r="ZQ38"/>
      <c r="ZR38"/>
      <c r="ZS38"/>
      <c r="ZT38"/>
      <c r="ZU38"/>
      <c r="ZV38"/>
      <c r="ZW38"/>
      <c r="ZX38"/>
      <c r="ZY38"/>
      <c r="ZZ38"/>
      <c r="AAA38"/>
      <c r="AAB38"/>
      <c r="AAC38"/>
      <c r="AAD38"/>
      <c r="AAE38"/>
      <c r="AAF38"/>
      <c r="AAG38"/>
      <c r="AAH38"/>
      <c r="AAI38"/>
      <c r="AAJ38"/>
      <c r="AAK38"/>
      <c r="AAL38"/>
      <c r="AAM38"/>
      <c r="AAN38"/>
      <c r="AAO38"/>
      <c r="AAP38"/>
      <c r="AAQ38"/>
      <c r="AAR38"/>
      <c r="AAS38"/>
      <c r="AAT38"/>
      <c r="AAU38"/>
      <c r="AAV38"/>
      <c r="AAW38"/>
      <c r="AAX38"/>
      <c r="AAY38"/>
      <c r="AAZ38"/>
      <c r="ABA38"/>
      <c r="ABB38"/>
      <c r="ABC38"/>
      <c r="ABD38"/>
      <c r="ABE38"/>
      <c r="ABF38"/>
      <c r="ABG38"/>
      <c r="ABH38"/>
      <c r="ABI38"/>
      <c r="ABJ38"/>
      <c r="ABK38"/>
      <c r="ABL38"/>
      <c r="ABM38"/>
      <c r="ABN38"/>
      <c r="ABO38"/>
      <c r="ABP38"/>
      <c r="ABQ38"/>
      <c r="ABR38"/>
      <c r="ABS38"/>
      <c r="ABT38"/>
      <c r="ABU38"/>
      <c r="ABV38"/>
      <c r="ABW38"/>
      <c r="ABX38"/>
      <c r="ABY38"/>
      <c r="ABZ38"/>
      <c r="ACA38"/>
      <c r="ACB38"/>
      <c r="ACC38"/>
      <c r="ACD38"/>
      <c r="ACE38"/>
      <c r="ACF38"/>
      <c r="ACG38"/>
      <c r="ACH38"/>
      <c r="ACI38"/>
      <c r="ACJ38"/>
      <c r="ACK38"/>
      <c r="ACL38"/>
      <c r="ACM38"/>
      <c r="ACN38"/>
      <c r="ACO38"/>
      <c r="ACP38"/>
      <c r="ACQ38"/>
      <c r="ACR38"/>
      <c r="ACS38"/>
      <c r="ACT38"/>
      <c r="ACU38"/>
      <c r="ACV38"/>
      <c r="ACW38"/>
      <c r="ACX38"/>
      <c r="ACY38"/>
      <c r="ACZ38"/>
      <c r="ADA38"/>
      <c r="ADB38"/>
      <c r="ADC38"/>
      <c r="ADD38"/>
      <c r="ADE38"/>
      <c r="ADF38"/>
      <c r="ADG38"/>
      <c r="ADH38"/>
      <c r="ADI38"/>
      <c r="ADJ38"/>
      <c r="ADK38"/>
      <c r="ADL38"/>
      <c r="ADM38"/>
      <c r="ADN38"/>
      <c r="ADO38"/>
      <c r="ADP38"/>
      <c r="ADQ38"/>
      <c r="ADR38"/>
      <c r="ADS38"/>
      <c r="ADT38"/>
      <c r="ADU38"/>
      <c r="ADV38"/>
      <c r="ADW38"/>
      <c r="ADX38"/>
      <c r="ADY38"/>
      <c r="ADZ38"/>
      <c r="AEA38"/>
      <c r="AEB38"/>
      <c r="AEC38"/>
      <c r="AED38"/>
      <c r="AEE38"/>
      <c r="AEF38"/>
      <c r="AEG38"/>
      <c r="AEH38"/>
      <c r="AEI38"/>
      <c r="AEJ38"/>
      <c r="AEK38"/>
      <c r="AEL38"/>
      <c r="AEM38"/>
      <c r="AEN38"/>
      <c r="AEO38"/>
      <c r="AEP38"/>
      <c r="AEQ38"/>
      <c r="AER38"/>
      <c r="AES38"/>
      <c r="AET38"/>
      <c r="AEU38"/>
      <c r="AEV38"/>
      <c r="AEW38"/>
      <c r="AEX38"/>
      <c r="AEY38"/>
      <c r="AEZ38"/>
      <c r="AFA38"/>
      <c r="AFB38"/>
      <c r="AFC38"/>
      <c r="AFD38"/>
      <c r="AFE38"/>
      <c r="AFF38"/>
      <c r="AFG38"/>
      <c r="AFH38"/>
      <c r="AFI38"/>
      <c r="AFJ38"/>
      <c r="AFK38"/>
      <c r="AFL38"/>
      <c r="AFM38"/>
      <c r="AFN38"/>
      <c r="AFO38"/>
      <c r="AFP38"/>
      <c r="AFQ38"/>
      <c r="AFR38"/>
      <c r="AFS38"/>
      <c r="AFT38"/>
      <c r="AFU38"/>
      <c r="AFV38"/>
      <c r="AFW38"/>
      <c r="AFX38"/>
      <c r="AFY38"/>
      <c r="AFZ38"/>
      <c r="AGA38"/>
      <c r="AGB38"/>
      <c r="AGC38"/>
      <c r="AGD38"/>
      <c r="AGE38"/>
      <c r="AGF38"/>
      <c r="AGG38"/>
      <c r="AGH38"/>
      <c r="AGI38"/>
      <c r="AGJ38"/>
      <c r="AGK38"/>
      <c r="AGL38"/>
      <c r="AGM38"/>
      <c r="AGN38"/>
      <c r="AGO38"/>
      <c r="AGP38"/>
      <c r="AGQ38"/>
      <c r="AGR38"/>
      <c r="AGS38"/>
      <c r="AGT38"/>
      <c r="AGU38"/>
      <c r="AGV38"/>
      <c r="AGW38"/>
      <c r="AGX38"/>
      <c r="AGY38"/>
      <c r="AGZ38"/>
      <c r="AHA38"/>
      <c r="AHB38"/>
      <c r="AHC38"/>
      <c r="AHD38"/>
      <c r="AHE38"/>
      <c r="AHF38"/>
      <c r="AHG38"/>
      <c r="AHH38"/>
      <c r="AHI38"/>
      <c r="AHJ38"/>
      <c r="AHK38"/>
      <c r="AHL38"/>
      <c r="AHM38"/>
      <c r="AHN38"/>
      <c r="AHO38"/>
      <c r="AHP38"/>
      <c r="AHQ38"/>
      <c r="AHR38"/>
      <c r="AHS38"/>
      <c r="AHT38"/>
      <c r="AHU38"/>
      <c r="AHV38"/>
      <c r="AHW38"/>
      <c r="AHX38"/>
      <c r="AHY38"/>
      <c r="AHZ38"/>
      <c r="AIA38"/>
      <c r="AIB38"/>
      <c r="AIC38"/>
      <c r="AID38"/>
      <c r="AIE38"/>
      <c r="AIF38"/>
      <c r="AIG38"/>
      <c r="AIH38"/>
      <c r="AII38"/>
      <c r="AIJ38"/>
      <c r="AIK38"/>
      <c r="AIL38"/>
      <c r="AIM38"/>
      <c r="AIN38"/>
      <c r="AIO38"/>
      <c r="AIP38"/>
      <c r="AIQ38"/>
      <c r="AIR38"/>
      <c r="AIS38"/>
      <c r="AIT38"/>
      <c r="AIU38"/>
      <c r="AIV38"/>
      <c r="AIW38"/>
      <c r="AIX38"/>
      <c r="AIY38"/>
      <c r="AIZ38"/>
      <c r="AJA38"/>
      <c r="AJB38"/>
      <c r="AJC38"/>
      <c r="AJD38"/>
      <c r="AJE38"/>
      <c r="AJF38"/>
      <c r="AJG38"/>
      <c r="AJH38"/>
      <c r="AJI38"/>
      <c r="AJJ38"/>
      <c r="AJK38"/>
      <c r="AJL38"/>
      <c r="AJM38"/>
      <c r="AJN38"/>
      <c r="AJO38"/>
      <c r="AJP38"/>
      <c r="AJQ38"/>
      <c r="AJR38"/>
      <c r="AJS38"/>
      <c r="AJT38"/>
      <c r="AJU38"/>
      <c r="AJV38"/>
      <c r="AJW38"/>
      <c r="AJX38"/>
      <c r="AJY38"/>
      <c r="AJZ38"/>
      <c r="AKA38"/>
      <c r="AKB38"/>
      <c r="AKC38"/>
      <c r="AKD38"/>
      <c r="AKE38"/>
      <c r="AKF38"/>
      <c r="AKG38"/>
      <c r="AKH38"/>
      <c r="AKI38"/>
      <c r="AKJ38"/>
      <c r="AKK38"/>
      <c r="AKL38"/>
      <c r="AKM38"/>
      <c r="AKN38"/>
      <c r="AKO38"/>
      <c r="AKP38"/>
      <c r="AKQ38"/>
      <c r="AKR38"/>
      <c r="AKS38"/>
      <c r="AKT38"/>
      <c r="AKU38"/>
      <c r="AKV38"/>
      <c r="AKW38"/>
      <c r="AKX38"/>
      <c r="AKY38"/>
      <c r="AKZ38"/>
      <c r="ALA38"/>
      <c r="ALB38"/>
      <c r="ALC38"/>
      <c r="ALD38"/>
      <c r="ALE38"/>
      <c r="ALF38"/>
      <c r="ALG38"/>
      <c r="ALH38"/>
      <c r="ALI38"/>
      <c r="ALJ38"/>
      <c r="ALK38"/>
      <c r="ALL38"/>
      <c r="ALM38"/>
      <c r="ALN38"/>
      <c r="ALO38"/>
      <c r="ALP38"/>
      <c r="ALQ38"/>
      <c r="ALR38"/>
      <c r="ALS38"/>
      <c r="ALT38"/>
      <c r="ALU38"/>
      <c r="ALV38"/>
      <c r="ALW38"/>
      <c r="ALX38"/>
      <c r="ALY38"/>
      <c r="ALZ38"/>
      <c r="AMA38"/>
      <c r="AMB38"/>
      <c r="AMC38"/>
      <c r="AMD38"/>
      <c r="AME38"/>
      <c r="AMF38"/>
      <c r="AMG38"/>
      <c r="AMH38"/>
      <c r="AMI38"/>
      <c r="AMJ38"/>
    </row>
    <row r="39" spans="1:1024" ht="12" customHeight="1" x14ac:dyDescent="0.2">
      <c r="A39" s="90" t="s">
        <v>171</v>
      </c>
      <c r="B39" s="98">
        <f>B13+(B26*'Form 1'!K31)</f>
        <v>0</v>
      </c>
      <c r="C39" s="297">
        <f>'Form 2'!$B$23+'Form 2'!$G$23</f>
        <v>0</v>
      </c>
      <c r="D39" s="99">
        <f>D13+(D26*'Form 1'!K31)</f>
        <v>0</v>
      </c>
      <c r="E39" s="104">
        <f>'Form 2'!$B$24+'Form 2'!$G$24</f>
        <v>0</v>
      </c>
      <c r="F39" s="98">
        <f>F13+(F26*'Form 1'!K31)</f>
        <v>0</v>
      </c>
      <c r="G39" s="297">
        <f>'Form 2'!$B$25+'Form 2'!$G$25</f>
        <v>0</v>
      </c>
      <c r="H39" s="99">
        <f>H13+(H26*'Form 1'!K31)</f>
        <v>0</v>
      </c>
      <c r="I39" s="104">
        <f>'Form 2'!$B$26+'Form 2'!$G$26</f>
        <v>0</v>
      </c>
      <c r="J39" s="98">
        <f>J13+(J26*'Form 1'!K31)</f>
        <v>0</v>
      </c>
      <c r="K39" s="297">
        <f>'Form 2'!$B$27+'Form 2'!$G$27</f>
        <v>0</v>
      </c>
      <c r="L39" s="99">
        <f>L13+(L26*'Form 1'!K31)</f>
        <v>0</v>
      </c>
      <c r="M39" s="324">
        <f>'Form 2'!$B$28+'Form 2'!$G$28</f>
        <v>0</v>
      </c>
      <c r="N39" s="292">
        <f t="shared" si="0"/>
        <v>0</v>
      </c>
      <c r="O39" s="292">
        <f t="shared" si="1"/>
        <v>0</v>
      </c>
      <c r="P39" s="294" t="s">
        <v>171</v>
      </c>
      <c r="Q39" s="298" t="e">
        <f>B39/('Form 2'!$C$23+'Form 2'!$H$23)</f>
        <v>#DIV/0!</v>
      </c>
      <c r="R39" s="298" t="e">
        <f>D39/('Form 2'!$C$24+'Form 2'!$H$24)</f>
        <v>#DIV/0!</v>
      </c>
      <c r="S39" s="298" t="e">
        <f>F39/('Form 2'!$C$25+'Form 2'!$H$25)</f>
        <v>#DIV/0!</v>
      </c>
      <c r="T39" s="298" t="e">
        <f>H39/('Form 2'!$C$26+'Form 2'!$H$26)</f>
        <v>#DIV/0!</v>
      </c>
      <c r="U39" s="298" t="e">
        <f>J39/('Form 2'!$C$27+'Form 2'!$H$27)</f>
        <v>#DIV/0!</v>
      </c>
      <c r="V39" s="299" t="e">
        <f>L39/('Form 2'!$C$28+'Form 2'!$H$28)</f>
        <v>#DIV/0!</v>
      </c>
      <c r="W39" s="6"/>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c r="MO39"/>
      <c r="MP39"/>
      <c r="MQ39"/>
      <c r="MR39"/>
      <c r="MS39"/>
      <c r="MT39"/>
      <c r="MU39"/>
      <c r="MV39"/>
      <c r="MW39"/>
      <c r="MX39"/>
      <c r="MY39"/>
      <c r="MZ39"/>
      <c r="NA39"/>
      <c r="NB39"/>
      <c r="NC39"/>
      <c r="ND39"/>
      <c r="NE39"/>
      <c r="NF39"/>
      <c r="NG39"/>
      <c r="NH39"/>
      <c r="NI39"/>
      <c r="NJ39"/>
      <c r="NK39"/>
      <c r="NL39"/>
      <c r="NM39"/>
      <c r="NN39"/>
      <c r="NO39"/>
      <c r="NP39"/>
      <c r="NQ39"/>
      <c r="NR39"/>
      <c r="NS39"/>
      <c r="NT39"/>
      <c r="NU39"/>
      <c r="NV39"/>
      <c r="NW39"/>
      <c r="NX39"/>
      <c r="NY39"/>
      <c r="NZ39"/>
      <c r="OA39"/>
      <c r="OB39"/>
      <c r="OC39"/>
      <c r="OD39"/>
      <c r="OE39"/>
      <c r="OF39"/>
      <c r="OG39"/>
      <c r="OH39"/>
      <c r="OI39"/>
      <c r="OJ39"/>
      <c r="OK39"/>
      <c r="OL39"/>
      <c r="OM39"/>
      <c r="ON39"/>
      <c r="OO39"/>
      <c r="OP39"/>
      <c r="OQ39"/>
      <c r="OR39"/>
      <c r="OS39"/>
      <c r="OT39"/>
      <c r="OU39"/>
      <c r="OV39"/>
      <c r="OW39"/>
      <c r="OX39"/>
      <c r="OY39"/>
      <c r="OZ39"/>
      <c r="PA39"/>
      <c r="PB39"/>
      <c r="PC39"/>
      <c r="PD39"/>
      <c r="PE39"/>
      <c r="PF39"/>
      <c r="PG39"/>
      <c r="PH39"/>
      <c r="PI39"/>
      <c r="PJ39"/>
      <c r="PK39"/>
      <c r="PL39"/>
      <c r="PM39"/>
      <c r="PN39"/>
      <c r="PO39"/>
      <c r="PP39"/>
      <c r="PQ39"/>
      <c r="PR39"/>
      <c r="PS39"/>
      <c r="PT39"/>
      <c r="PU39"/>
      <c r="PV39"/>
      <c r="PW39"/>
      <c r="PX39"/>
      <c r="PY39"/>
      <c r="PZ39"/>
      <c r="QA39"/>
      <c r="QB39"/>
      <c r="QC39"/>
      <c r="QD39"/>
      <c r="QE39"/>
      <c r="QF39"/>
      <c r="QG39"/>
      <c r="QH39"/>
      <c r="QI39"/>
      <c r="QJ39"/>
      <c r="QK39"/>
      <c r="QL39"/>
      <c r="QM39"/>
      <c r="QN39"/>
      <c r="QO39"/>
      <c r="QP39"/>
      <c r="QQ39"/>
      <c r="QR39"/>
      <c r="QS39"/>
      <c r="QT39"/>
      <c r="QU39"/>
      <c r="QV39"/>
      <c r="QW39"/>
      <c r="QX39"/>
      <c r="QY39"/>
      <c r="QZ39"/>
      <c r="RA39"/>
      <c r="RB39"/>
      <c r="RC39"/>
      <c r="RD39"/>
      <c r="RE39"/>
      <c r="RF39"/>
      <c r="RG39"/>
      <c r="RH39"/>
      <c r="RI39"/>
      <c r="RJ39"/>
      <c r="RK39"/>
      <c r="RL39"/>
      <c r="RM39"/>
      <c r="RN39"/>
      <c r="RO39"/>
      <c r="RP39"/>
      <c r="RQ39"/>
      <c r="RR39"/>
      <c r="RS39"/>
      <c r="RT39"/>
      <c r="RU39"/>
      <c r="RV39"/>
      <c r="RW39"/>
      <c r="RX39"/>
      <c r="RY39"/>
      <c r="RZ39"/>
      <c r="SA39"/>
      <c r="SB39"/>
      <c r="SC39"/>
      <c r="SD39"/>
      <c r="SE39"/>
      <c r="SF39"/>
      <c r="SG39"/>
      <c r="SH39"/>
      <c r="SI39"/>
      <c r="SJ39"/>
      <c r="SK39"/>
      <c r="SL39"/>
      <c r="SM39"/>
      <c r="SN39"/>
      <c r="SO39"/>
      <c r="SP39"/>
      <c r="SQ39"/>
      <c r="SR39"/>
      <c r="SS39"/>
      <c r="ST39"/>
      <c r="SU39"/>
      <c r="SV39"/>
      <c r="SW39"/>
      <c r="SX39"/>
      <c r="SY39"/>
      <c r="SZ39"/>
      <c r="TA39"/>
      <c r="TB39"/>
      <c r="TC39"/>
      <c r="TD39"/>
      <c r="TE39"/>
      <c r="TF39"/>
      <c r="TG39"/>
      <c r="TH39"/>
      <c r="TI39"/>
      <c r="TJ39"/>
      <c r="TK39"/>
      <c r="TL39"/>
      <c r="TM39"/>
      <c r="TN39"/>
      <c r="TO39"/>
      <c r="TP39"/>
      <c r="TQ39"/>
      <c r="TR39"/>
      <c r="TS39"/>
      <c r="TT39"/>
      <c r="TU39"/>
      <c r="TV39"/>
      <c r="TW39"/>
      <c r="TX39"/>
      <c r="TY39"/>
      <c r="TZ39"/>
      <c r="UA39"/>
      <c r="UB39"/>
      <c r="UC39"/>
      <c r="UD39"/>
      <c r="UE39"/>
      <c r="UF39"/>
      <c r="UG39"/>
      <c r="UH39"/>
      <c r="UI39"/>
      <c r="UJ39"/>
      <c r="UK39"/>
      <c r="UL39"/>
      <c r="UM39"/>
      <c r="UN39"/>
      <c r="UO39"/>
      <c r="UP39"/>
      <c r="UQ39"/>
      <c r="UR39"/>
      <c r="US39"/>
      <c r="UT39"/>
      <c r="UU39"/>
      <c r="UV39"/>
      <c r="UW39"/>
      <c r="UX39"/>
      <c r="UY39"/>
      <c r="UZ39"/>
      <c r="VA39"/>
      <c r="VB39"/>
      <c r="VC39"/>
      <c r="VD39"/>
      <c r="VE39"/>
      <c r="VF39"/>
      <c r="VG39"/>
      <c r="VH39"/>
      <c r="VI39"/>
      <c r="VJ39"/>
      <c r="VK39"/>
      <c r="VL39"/>
      <c r="VM39"/>
      <c r="VN39"/>
      <c r="VO39"/>
      <c r="VP39"/>
      <c r="VQ39"/>
      <c r="VR39"/>
      <c r="VS39"/>
      <c r="VT39"/>
      <c r="VU39"/>
      <c r="VV39"/>
      <c r="VW39"/>
      <c r="VX39"/>
      <c r="VY39"/>
      <c r="VZ39"/>
      <c r="WA39"/>
      <c r="WB39"/>
      <c r="WC39"/>
      <c r="WD39"/>
      <c r="WE39"/>
      <c r="WF39"/>
      <c r="WG39"/>
      <c r="WH39"/>
      <c r="WI39"/>
      <c r="WJ39"/>
      <c r="WK39"/>
      <c r="WL39"/>
      <c r="WM39"/>
      <c r="WN39"/>
      <c r="WO39"/>
      <c r="WP39"/>
      <c r="WQ39"/>
      <c r="WR39"/>
      <c r="WS39"/>
      <c r="WT39"/>
      <c r="WU39"/>
      <c r="WV39"/>
      <c r="WW39"/>
      <c r="WX39"/>
      <c r="WY39"/>
      <c r="WZ39"/>
      <c r="XA39"/>
      <c r="XB39"/>
      <c r="XC39"/>
      <c r="XD39"/>
      <c r="XE39"/>
      <c r="XF39"/>
      <c r="XG39"/>
      <c r="XH39"/>
      <c r="XI39"/>
      <c r="XJ39"/>
      <c r="XK39"/>
      <c r="XL39"/>
      <c r="XM39"/>
      <c r="XN39"/>
      <c r="XO39"/>
      <c r="XP39"/>
      <c r="XQ39"/>
      <c r="XR39"/>
      <c r="XS39"/>
      <c r="XT39"/>
      <c r="XU39"/>
      <c r="XV39"/>
      <c r="XW39"/>
      <c r="XX39"/>
      <c r="XY39"/>
      <c r="XZ39"/>
      <c r="YA39"/>
      <c r="YB39"/>
      <c r="YC39"/>
      <c r="YD39"/>
      <c r="YE39"/>
      <c r="YF39"/>
      <c r="YG39"/>
      <c r="YH39"/>
      <c r="YI39"/>
      <c r="YJ39"/>
      <c r="YK39"/>
      <c r="YL39"/>
      <c r="YM39"/>
      <c r="YN39"/>
      <c r="YO39"/>
      <c r="YP39"/>
      <c r="YQ39"/>
      <c r="YR39"/>
      <c r="YS39"/>
      <c r="YT39"/>
      <c r="YU39"/>
      <c r="YV39"/>
      <c r="YW39"/>
      <c r="YX39"/>
      <c r="YY39"/>
      <c r="YZ39"/>
      <c r="ZA39"/>
      <c r="ZB39"/>
      <c r="ZC39"/>
      <c r="ZD39"/>
      <c r="ZE39"/>
      <c r="ZF39"/>
      <c r="ZG39"/>
      <c r="ZH39"/>
      <c r="ZI39"/>
      <c r="ZJ39"/>
      <c r="ZK39"/>
      <c r="ZL39"/>
      <c r="ZM39"/>
      <c r="ZN39"/>
      <c r="ZO39"/>
      <c r="ZP39"/>
      <c r="ZQ39"/>
      <c r="ZR39"/>
      <c r="ZS39"/>
      <c r="ZT39"/>
      <c r="ZU39"/>
      <c r="ZV39"/>
      <c r="ZW39"/>
      <c r="ZX39"/>
      <c r="ZY39"/>
      <c r="ZZ39"/>
      <c r="AAA39"/>
      <c r="AAB39"/>
      <c r="AAC39"/>
      <c r="AAD39"/>
      <c r="AAE39"/>
      <c r="AAF39"/>
      <c r="AAG39"/>
      <c r="AAH39"/>
      <c r="AAI39"/>
      <c r="AAJ39"/>
      <c r="AAK39"/>
      <c r="AAL39"/>
      <c r="AAM39"/>
      <c r="AAN39"/>
      <c r="AAO39"/>
      <c r="AAP39"/>
      <c r="AAQ39"/>
      <c r="AAR39"/>
      <c r="AAS39"/>
      <c r="AAT39"/>
      <c r="AAU39"/>
      <c r="AAV39"/>
      <c r="AAW39"/>
      <c r="AAX39"/>
      <c r="AAY39"/>
      <c r="AAZ39"/>
      <c r="ABA39"/>
      <c r="ABB39"/>
      <c r="ABC39"/>
      <c r="ABD39"/>
      <c r="ABE39"/>
      <c r="ABF39"/>
      <c r="ABG39"/>
      <c r="ABH39"/>
      <c r="ABI39"/>
      <c r="ABJ39"/>
      <c r="ABK39"/>
      <c r="ABL39"/>
      <c r="ABM39"/>
      <c r="ABN39"/>
      <c r="ABO39"/>
      <c r="ABP39"/>
      <c r="ABQ39"/>
      <c r="ABR39"/>
      <c r="ABS39"/>
      <c r="ABT39"/>
      <c r="ABU39"/>
      <c r="ABV39"/>
      <c r="ABW39"/>
      <c r="ABX39"/>
      <c r="ABY39"/>
      <c r="ABZ39"/>
      <c r="ACA39"/>
      <c r="ACB39"/>
      <c r="ACC39"/>
      <c r="ACD39"/>
      <c r="ACE39"/>
      <c r="ACF39"/>
      <c r="ACG39"/>
      <c r="ACH39"/>
      <c r="ACI39"/>
      <c r="ACJ39"/>
      <c r="ACK39"/>
      <c r="ACL39"/>
      <c r="ACM39"/>
      <c r="ACN39"/>
      <c r="ACO39"/>
      <c r="ACP39"/>
      <c r="ACQ39"/>
      <c r="ACR39"/>
      <c r="ACS39"/>
      <c r="ACT39"/>
      <c r="ACU39"/>
      <c r="ACV39"/>
      <c r="ACW39"/>
      <c r="ACX39"/>
      <c r="ACY39"/>
      <c r="ACZ39"/>
      <c r="ADA39"/>
      <c r="ADB39"/>
      <c r="ADC39"/>
      <c r="ADD39"/>
      <c r="ADE39"/>
      <c r="ADF39"/>
      <c r="ADG39"/>
      <c r="ADH39"/>
      <c r="ADI39"/>
      <c r="ADJ39"/>
      <c r="ADK39"/>
      <c r="ADL39"/>
      <c r="ADM39"/>
      <c r="ADN39"/>
      <c r="ADO39"/>
      <c r="ADP39"/>
      <c r="ADQ39"/>
      <c r="ADR39"/>
      <c r="ADS39"/>
      <c r="ADT39"/>
      <c r="ADU39"/>
      <c r="ADV39"/>
      <c r="ADW39"/>
      <c r="ADX39"/>
      <c r="ADY39"/>
      <c r="ADZ39"/>
      <c r="AEA39"/>
      <c r="AEB39"/>
      <c r="AEC39"/>
      <c r="AED39"/>
      <c r="AEE39"/>
      <c r="AEF39"/>
      <c r="AEG39"/>
      <c r="AEH39"/>
      <c r="AEI39"/>
      <c r="AEJ39"/>
      <c r="AEK39"/>
      <c r="AEL39"/>
      <c r="AEM39"/>
      <c r="AEN39"/>
      <c r="AEO39"/>
      <c r="AEP39"/>
      <c r="AEQ39"/>
      <c r="AER39"/>
      <c r="AES39"/>
      <c r="AET39"/>
      <c r="AEU39"/>
      <c r="AEV39"/>
      <c r="AEW39"/>
      <c r="AEX39"/>
      <c r="AEY39"/>
      <c r="AEZ39"/>
      <c r="AFA39"/>
      <c r="AFB39"/>
      <c r="AFC39"/>
      <c r="AFD39"/>
      <c r="AFE39"/>
      <c r="AFF39"/>
      <c r="AFG39"/>
      <c r="AFH39"/>
      <c r="AFI39"/>
      <c r="AFJ39"/>
      <c r="AFK39"/>
      <c r="AFL39"/>
      <c r="AFM39"/>
      <c r="AFN39"/>
      <c r="AFO39"/>
      <c r="AFP39"/>
      <c r="AFQ39"/>
      <c r="AFR39"/>
      <c r="AFS39"/>
      <c r="AFT39"/>
      <c r="AFU39"/>
      <c r="AFV39"/>
      <c r="AFW39"/>
      <c r="AFX39"/>
      <c r="AFY39"/>
      <c r="AFZ39"/>
      <c r="AGA39"/>
      <c r="AGB39"/>
      <c r="AGC39"/>
      <c r="AGD39"/>
      <c r="AGE39"/>
      <c r="AGF39"/>
      <c r="AGG39"/>
      <c r="AGH39"/>
      <c r="AGI39"/>
      <c r="AGJ39"/>
      <c r="AGK39"/>
      <c r="AGL39"/>
      <c r="AGM39"/>
      <c r="AGN39"/>
      <c r="AGO39"/>
      <c r="AGP39"/>
      <c r="AGQ39"/>
      <c r="AGR39"/>
      <c r="AGS39"/>
      <c r="AGT39"/>
      <c r="AGU39"/>
      <c r="AGV39"/>
      <c r="AGW39"/>
      <c r="AGX39"/>
      <c r="AGY39"/>
      <c r="AGZ39"/>
      <c r="AHA39"/>
      <c r="AHB39"/>
      <c r="AHC39"/>
      <c r="AHD39"/>
      <c r="AHE39"/>
      <c r="AHF39"/>
      <c r="AHG39"/>
      <c r="AHH39"/>
      <c r="AHI39"/>
      <c r="AHJ39"/>
      <c r="AHK39"/>
      <c r="AHL39"/>
      <c r="AHM39"/>
      <c r="AHN39"/>
      <c r="AHO39"/>
      <c r="AHP39"/>
      <c r="AHQ39"/>
      <c r="AHR39"/>
      <c r="AHS39"/>
      <c r="AHT39"/>
      <c r="AHU39"/>
      <c r="AHV39"/>
      <c r="AHW39"/>
      <c r="AHX39"/>
      <c r="AHY39"/>
      <c r="AHZ39"/>
      <c r="AIA39"/>
      <c r="AIB39"/>
      <c r="AIC39"/>
      <c r="AID39"/>
      <c r="AIE39"/>
      <c r="AIF39"/>
      <c r="AIG39"/>
      <c r="AIH39"/>
      <c r="AII39"/>
      <c r="AIJ39"/>
      <c r="AIK39"/>
      <c r="AIL39"/>
      <c r="AIM39"/>
      <c r="AIN39"/>
      <c r="AIO39"/>
      <c r="AIP39"/>
      <c r="AIQ39"/>
      <c r="AIR39"/>
      <c r="AIS39"/>
      <c r="AIT39"/>
      <c r="AIU39"/>
      <c r="AIV39"/>
      <c r="AIW39"/>
      <c r="AIX39"/>
      <c r="AIY39"/>
      <c r="AIZ39"/>
      <c r="AJA39"/>
      <c r="AJB39"/>
      <c r="AJC39"/>
      <c r="AJD39"/>
      <c r="AJE39"/>
      <c r="AJF39"/>
      <c r="AJG39"/>
      <c r="AJH39"/>
      <c r="AJI39"/>
      <c r="AJJ39"/>
      <c r="AJK39"/>
      <c r="AJL39"/>
      <c r="AJM39"/>
      <c r="AJN39"/>
      <c r="AJO39"/>
      <c r="AJP39"/>
      <c r="AJQ39"/>
      <c r="AJR39"/>
      <c r="AJS39"/>
      <c r="AJT39"/>
      <c r="AJU39"/>
      <c r="AJV39"/>
      <c r="AJW39"/>
      <c r="AJX39"/>
      <c r="AJY39"/>
      <c r="AJZ39"/>
      <c r="AKA39"/>
      <c r="AKB39"/>
      <c r="AKC39"/>
      <c r="AKD39"/>
      <c r="AKE39"/>
      <c r="AKF39"/>
      <c r="AKG39"/>
      <c r="AKH39"/>
      <c r="AKI39"/>
      <c r="AKJ39"/>
      <c r="AKK39"/>
      <c r="AKL39"/>
      <c r="AKM39"/>
      <c r="AKN39"/>
      <c r="AKO39"/>
      <c r="AKP39"/>
      <c r="AKQ39"/>
      <c r="AKR39"/>
      <c r="AKS39"/>
      <c r="AKT39"/>
      <c r="AKU39"/>
      <c r="AKV39"/>
      <c r="AKW39"/>
      <c r="AKX39"/>
      <c r="AKY39"/>
      <c r="AKZ39"/>
      <c r="ALA39"/>
      <c r="ALB39"/>
      <c r="ALC39"/>
      <c r="ALD39"/>
      <c r="ALE39"/>
      <c r="ALF39"/>
      <c r="ALG39"/>
      <c r="ALH39"/>
      <c r="ALI39"/>
      <c r="ALJ39"/>
      <c r="ALK39"/>
      <c r="ALL39"/>
      <c r="ALM39"/>
      <c r="ALN39"/>
      <c r="ALO39"/>
      <c r="ALP39"/>
      <c r="ALQ39"/>
      <c r="ALR39"/>
      <c r="ALS39"/>
      <c r="ALT39"/>
      <c r="ALU39"/>
      <c r="ALV39"/>
      <c r="ALW39"/>
      <c r="ALX39"/>
      <c r="ALY39"/>
      <c r="ALZ39"/>
      <c r="AMA39"/>
      <c r="AMB39"/>
      <c r="AMC39"/>
      <c r="AMD39"/>
      <c r="AME39"/>
      <c r="AMF39"/>
      <c r="AMG39"/>
      <c r="AMH39"/>
      <c r="AMI39"/>
      <c r="AMJ39"/>
    </row>
    <row r="40" spans="1:1024" ht="12" customHeight="1" x14ac:dyDescent="0.2">
      <c r="A40" s="90" t="s">
        <v>172</v>
      </c>
      <c r="B40" s="98">
        <f>B14+(B27*'Form 1'!K31)</f>
        <v>0</v>
      </c>
      <c r="C40" s="297">
        <f>'Form 2'!$B$23+'Form 2'!$G$23</f>
        <v>0</v>
      </c>
      <c r="D40" s="99">
        <f>D14+(D27*'Form 1'!K31)</f>
        <v>0</v>
      </c>
      <c r="E40" s="104">
        <f>'Form 2'!$B$24+'Form 2'!$G$24</f>
        <v>0</v>
      </c>
      <c r="F40" s="98">
        <f>F14+(F27*'Form 1'!K31)</f>
        <v>0</v>
      </c>
      <c r="G40" s="297">
        <f>'Form 2'!$B$25+'Form 2'!$G$25</f>
        <v>0</v>
      </c>
      <c r="H40" s="99">
        <f>H14+(H27*'Form 1'!K31)</f>
        <v>0</v>
      </c>
      <c r="I40" s="104">
        <f>'Form 2'!$B$26+'Form 2'!$G$26</f>
        <v>0</v>
      </c>
      <c r="J40" s="98">
        <f>J14+(J27*'Form 1'!K31)</f>
        <v>0</v>
      </c>
      <c r="K40" s="297">
        <f>'Form 2'!$B$27+'Form 2'!$G$27</f>
        <v>0</v>
      </c>
      <c r="L40" s="99">
        <f>L14+(L27*'Form 1'!K31)</f>
        <v>0</v>
      </c>
      <c r="M40" s="324">
        <f>'Form 2'!$B$28+'Form 2'!$G$28</f>
        <v>0</v>
      </c>
      <c r="N40" s="292">
        <f t="shared" si="0"/>
        <v>0</v>
      </c>
      <c r="O40" s="292">
        <f t="shared" si="1"/>
        <v>0</v>
      </c>
      <c r="P40" s="294" t="s">
        <v>172</v>
      </c>
      <c r="Q40" s="298" t="e">
        <f>B40/('Form 2'!$C$23+'Form 2'!$H$23)</f>
        <v>#DIV/0!</v>
      </c>
      <c r="R40" s="298" t="e">
        <f>D40/('Form 2'!$C$24+'Form 2'!$H$24)</f>
        <v>#DIV/0!</v>
      </c>
      <c r="S40" s="298" t="e">
        <f>F40/('Form 2'!$C$25+'Form 2'!$H$25)</f>
        <v>#DIV/0!</v>
      </c>
      <c r="T40" s="298" t="e">
        <f>H40/('Form 2'!$C$26+'Form 2'!$H$26)</f>
        <v>#DIV/0!</v>
      </c>
      <c r="U40" s="298" t="e">
        <f>J40/('Form 2'!$C$27+'Form 2'!$H$27)</f>
        <v>#DIV/0!</v>
      </c>
      <c r="V40" s="299" t="e">
        <f>L40/('Form 2'!$C$28+'Form 2'!$H$28)</f>
        <v>#DIV/0!</v>
      </c>
      <c r="W40" s="6"/>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c r="MJ40"/>
      <c r="MK40"/>
      <c r="ML40"/>
      <c r="MM40"/>
      <c r="MN40"/>
      <c r="MO40"/>
      <c r="MP40"/>
      <c r="MQ40"/>
      <c r="MR40"/>
      <c r="MS40"/>
      <c r="MT40"/>
      <c r="MU40"/>
      <c r="MV40"/>
      <c r="MW40"/>
      <c r="MX40"/>
      <c r="MY40"/>
      <c r="MZ40"/>
      <c r="NA40"/>
      <c r="NB40"/>
      <c r="NC40"/>
      <c r="ND40"/>
      <c r="NE40"/>
      <c r="NF40"/>
      <c r="NG40"/>
      <c r="NH40"/>
      <c r="NI40"/>
      <c r="NJ40"/>
      <c r="NK40"/>
      <c r="NL40"/>
      <c r="NM40"/>
      <c r="NN40"/>
      <c r="NO40"/>
      <c r="NP40"/>
      <c r="NQ40"/>
      <c r="NR40"/>
      <c r="NS40"/>
      <c r="NT40"/>
      <c r="NU40"/>
      <c r="NV40"/>
      <c r="NW40"/>
      <c r="NX40"/>
      <c r="NY40"/>
      <c r="NZ40"/>
      <c r="OA40"/>
      <c r="OB40"/>
      <c r="OC40"/>
      <c r="OD40"/>
      <c r="OE40"/>
      <c r="OF40"/>
      <c r="OG40"/>
      <c r="OH40"/>
      <c r="OI40"/>
      <c r="OJ40"/>
      <c r="OK40"/>
      <c r="OL40"/>
      <c r="OM40"/>
      <c r="ON40"/>
      <c r="OO40"/>
      <c r="OP40"/>
      <c r="OQ40"/>
      <c r="OR40"/>
      <c r="OS40"/>
      <c r="OT40"/>
      <c r="OU40"/>
      <c r="OV40"/>
      <c r="OW40"/>
      <c r="OX40"/>
      <c r="OY40"/>
      <c r="OZ40"/>
      <c r="PA40"/>
      <c r="PB40"/>
      <c r="PC40"/>
      <c r="PD40"/>
      <c r="PE40"/>
      <c r="PF40"/>
      <c r="PG40"/>
      <c r="PH40"/>
      <c r="PI40"/>
      <c r="PJ40"/>
      <c r="PK40"/>
      <c r="PL40"/>
      <c r="PM40"/>
      <c r="PN40"/>
      <c r="PO40"/>
      <c r="PP40"/>
      <c r="PQ40"/>
      <c r="PR40"/>
      <c r="PS40"/>
      <c r="PT40"/>
      <c r="PU40"/>
      <c r="PV40"/>
      <c r="PW40"/>
      <c r="PX40"/>
      <c r="PY40"/>
      <c r="PZ40"/>
      <c r="QA40"/>
      <c r="QB40"/>
      <c r="QC40"/>
      <c r="QD40"/>
      <c r="QE40"/>
      <c r="QF40"/>
      <c r="QG40"/>
      <c r="QH40"/>
      <c r="QI40"/>
      <c r="QJ40"/>
      <c r="QK40"/>
      <c r="QL40"/>
      <c r="QM40"/>
      <c r="QN40"/>
      <c r="QO40"/>
      <c r="QP40"/>
      <c r="QQ40"/>
      <c r="QR40"/>
      <c r="QS40"/>
      <c r="QT40"/>
      <c r="QU40"/>
      <c r="QV40"/>
      <c r="QW40"/>
      <c r="QX40"/>
      <c r="QY40"/>
      <c r="QZ40"/>
      <c r="RA40"/>
      <c r="RB40"/>
      <c r="RC40"/>
      <c r="RD40"/>
      <c r="RE40"/>
      <c r="RF40"/>
      <c r="RG40"/>
      <c r="RH40"/>
      <c r="RI40"/>
      <c r="RJ40"/>
      <c r="RK40"/>
      <c r="RL40"/>
      <c r="RM40"/>
      <c r="RN40"/>
      <c r="RO40"/>
      <c r="RP40"/>
      <c r="RQ40"/>
      <c r="RR40"/>
      <c r="RS40"/>
      <c r="RT40"/>
      <c r="RU40"/>
      <c r="RV40"/>
      <c r="RW40"/>
      <c r="RX40"/>
      <c r="RY40"/>
      <c r="RZ40"/>
      <c r="SA40"/>
      <c r="SB40"/>
      <c r="SC40"/>
      <c r="SD40"/>
      <c r="SE40"/>
      <c r="SF40"/>
      <c r="SG40"/>
      <c r="SH40"/>
      <c r="SI40"/>
      <c r="SJ40"/>
      <c r="SK40"/>
      <c r="SL40"/>
      <c r="SM40"/>
      <c r="SN40"/>
      <c r="SO40"/>
      <c r="SP40"/>
      <c r="SQ40"/>
      <c r="SR40"/>
      <c r="SS40"/>
      <c r="ST40"/>
      <c r="SU40"/>
      <c r="SV40"/>
      <c r="SW40"/>
      <c r="SX40"/>
      <c r="SY40"/>
      <c r="SZ40"/>
      <c r="TA40"/>
      <c r="TB40"/>
      <c r="TC40"/>
      <c r="TD40"/>
      <c r="TE40"/>
      <c r="TF40"/>
      <c r="TG40"/>
      <c r="TH40"/>
      <c r="TI40"/>
      <c r="TJ40"/>
      <c r="TK40"/>
      <c r="TL40"/>
      <c r="TM40"/>
      <c r="TN40"/>
      <c r="TO40"/>
      <c r="TP40"/>
      <c r="TQ40"/>
      <c r="TR40"/>
      <c r="TS40"/>
      <c r="TT40"/>
      <c r="TU40"/>
      <c r="TV40"/>
      <c r="TW40"/>
      <c r="TX40"/>
      <c r="TY40"/>
      <c r="TZ40"/>
      <c r="UA40"/>
      <c r="UB40"/>
      <c r="UC40"/>
      <c r="UD40"/>
      <c r="UE40"/>
      <c r="UF40"/>
      <c r="UG40"/>
      <c r="UH40"/>
      <c r="UI40"/>
      <c r="UJ40"/>
      <c r="UK40"/>
      <c r="UL40"/>
      <c r="UM40"/>
      <c r="UN40"/>
      <c r="UO40"/>
      <c r="UP40"/>
      <c r="UQ40"/>
      <c r="UR40"/>
      <c r="US40"/>
      <c r="UT40"/>
      <c r="UU40"/>
      <c r="UV40"/>
      <c r="UW40"/>
      <c r="UX40"/>
      <c r="UY40"/>
      <c r="UZ40"/>
      <c r="VA40"/>
      <c r="VB40"/>
      <c r="VC40"/>
      <c r="VD40"/>
      <c r="VE40"/>
      <c r="VF40"/>
      <c r="VG40"/>
      <c r="VH40"/>
      <c r="VI40"/>
      <c r="VJ40"/>
      <c r="VK40"/>
      <c r="VL40"/>
      <c r="VM40"/>
      <c r="VN40"/>
      <c r="VO40"/>
      <c r="VP40"/>
      <c r="VQ40"/>
      <c r="VR40"/>
      <c r="VS40"/>
      <c r="VT40"/>
      <c r="VU40"/>
      <c r="VV40"/>
      <c r="VW40"/>
      <c r="VX40"/>
      <c r="VY40"/>
      <c r="VZ40"/>
      <c r="WA40"/>
      <c r="WB40"/>
      <c r="WC40"/>
      <c r="WD40"/>
      <c r="WE40"/>
      <c r="WF40"/>
      <c r="WG40"/>
      <c r="WH40"/>
      <c r="WI40"/>
      <c r="WJ40"/>
      <c r="WK40"/>
      <c r="WL40"/>
      <c r="WM40"/>
      <c r="WN40"/>
      <c r="WO40"/>
      <c r="WP40"/>
      <c r="WQ40"/>
      <c r="WR40"/>
      <c r="WS40"/>
      <c r="WT40"/>
      <c r="WU40"/>
      <c r="WV40"/>
      <c r="WW40"/>
      <c r="WX40"/>
      <c r="WY40"/>
      <c r="WZ40"/>
      <c r="XA40"/>
      <c r="XB40"/>
      <c r="XC40"/>
      <c r="XD40"/>
      <c r="XE40"/>
      <c r="XF40"/>
      <c r="XG40"/>
      <c r="XH40"/>
      <c r="XI40"/>
      <c r="XJ40"/>
      <c r="XK40"/>
      <c r="XL40"/>
      <c r="XM40"/>
      <c r="XN40"/>
      <c r="XO40"/>
      <c r="XP40"/>
      <c r="XQ40"/>
      <c r="XR40"/>
      <c r="XS40"/>
      <c r="XT40"/>
      <c r="XU40"/>
      <c r="XV40"/>
      <c r="XW40"/>
      <c r="XX40"/>
      <c r="XY40"/>
      <c r="XZ40"/>
      <c r="YA40"/>
      <c r="YB40"/>
      <c r="YC40"/>
      <c r="YD40"/>
      <c r="YE40"/>
      <c r="YF40"/>
      <c r="YG40"/>
      <c r="YH40"/>
      <c r="YI40"/>
      <c r="YJ40"/>
      <c r="YK40"/>
      <c r="YL40"/>
      <c r="YM40"/>
      <c r="YN40"/>
      <c r="YO40"/>
      <c r="YP40"/>
      <c r="YQ40"/>
      <c r="YR40"/>
      <c r="YS40"/>
      <c r="YT40"/>
      <c r="YU40"/>
      <c r="YV40"/>
      <c r="YW40"/>
      <c r="YX40"/>
      <c r="YY40"/>
      <c r="YZ40"/>
      <c r="ZA40"/>
      <c r="ZB40"/>
      <c r="ZC40"/>
      <c r="ZD40"/>
      <c r="ZE40"/>
      <c r="ZF40"/>
      <c r="ZG40"/>
      <c r="ZH40"/>
      <c r="ZI40"/>
      <c r="ZJ40"/>
      <c r="ZK40"/>
      <c r="ZL40"/>
      <c r="ZM40"/>
      <c r="ZN40"/>
      <c r="ZO40"/>
      <c r="ZP40"/>
      <c r="ZQ40"/>
      <c r="ZR40"/>
      <c r="ZS40"/>
      <c r="ZT40"/>
      <c r="ZU40"/>
      <c r="ZV40"/>
      <c r="ZW40"/>
      <c r="ZX40"/>
      <c r="ZY40"/>
      <c r="ZZ40"/>
      <c r="AAA40"/>
      <c r="AAB40"/>
      <c r="AAC40"/>
      <c r="AAD40"/>
      <c r="AAE40"/>
      <c r="AAF40"/>
      <c r="AAG40"/>
      <c r="AAH40"/>
      <c r="AAI40"/>
      <c r="AAJ40"/>
      <c r="AAK40"/>
      <c r="AAL40"/>
      <c r="AAM40"/>
      <c r="AAN40"/>
      <c r="AAO40"/>
      <c r="AAP40"/>
      <c r="AAQ40"/>
      <c r="AAR40"/>
      <c r="AAS40"/>
      <c r="AAT40"/>
      <c r="AAU40"/>
      <c r="AAV40"/>
      <c r="AAW40"/>
      <c r="AAX40"/>
      <c r="AAY40"/>
      <c r="AAZ40"/>
      <c r="ABA40"/>
      <c r="ABB40"/>
      <c r="ABC40"/>
      <c r="ABD40"/>
      <c r="ABE40"/>
      <c r="ABF40"/>
      <c r="ABG40"/>
      <c r="ABH40"/>
      <c r="ABI40"/>
      <c r="ABJ40"/>
      <c r="ABK40"/>
      <c r="ABL40"/>
      <c r="ABM40"/>
      <c r="ABN40"/>
      <c r="ABO40"/>
      <c r="ABP40"/>
      <c r="ABQ40"/>
      <c r="ABR40"/>
      <c r="ABS40"/>
      <c r="ABT40"/>
      <c r="ABU40"/>
      <c r="ABV40"/>
      <c r="ABW40"/>
      <c r="ABX40"/>
      <c r="ABY40"/>
      <c r="ABZ40"/>
      <c r="ACA40"/>
      <c r="ACB40"/>
      <c r="ACC40"/>
      <c r="ACD40"/>
      <c r="ACE40"/>
      <c r="ACF40"/>
      <c r="ACG40"/>
      <c r="ACH40"/>
      <c r="ACI40"/>
      <c r="ACJ40"/>
      <c r="ACK40"/>
      <c r="ACL40"/>
      <c r="ACM40"/>
      <c r="ACN40"/>
      <c r="ACO40"/>
      <c r="ACP40"/>
      <c r="ACQ40"/>
      <c r="ACR40"/>
      <c r="ACS40"/>
      <c r="ACT40"/>
      <c r="ACU40"/>
      <c r="ACV40"/>
      <c r="ACW40"/>
      <c r="ACX40"/>
      <c r="ACY40"/>
      <c r="ACZ40"/>
      <c r="ADA40"/>
      <c r="ADB40"/>
      <c r="ADC40"/>
      <c r="ADD40"/>
      <c r="ADE40"/>
      <c r="ADF40"/>
      <c r="ADG40"/>
      <c r="ADH40"/>
      <c r="ADI40"/>
      <c r="ADJ40"/>
      <c r="ADK40"/>
      <c r="ADL40"/>
      <c r="ADM40"/>
      <c r="ADN40"/>
      <c r="ADO40"/>
      <c r="ADP40"/>
      <c r="ADQ40"/>
      <c r="ADR40"/>
      <c r="ADS40"/>
      <c r="ADT40"/>
      <c r="ADU40"/>
      <c r="ADV40"/>
      <c r="ADW40"/>
      <c r="ADX40"/>
      <c r="ADY40"/>
      <c r="ADZ40"/>
      <c r="AEA40"/>
      <c r="AEB40"/>
      <c r="AEC40"/>
      <c r="AED40"/>
      <c r="AEE40"/>
      <c r="AEF40"/>
      <c r="AEG40"/>
      <c r="AEH40"/>
      <c r="AEI40"/>
      <c r="AEJ40"/>
      <c r="AEK40"/>
      <c r="AEL40"/>
      <c r="AEM40"/>
      <c r="AEN40"/>
      <c r="AEO40"/>
      <c r="AEP40"/>
      <c r="AEQ40"/>
      <c r="AER40"/>
      <c r="AES40"/>
      <c r="AET40"/>
      <c r="AEU40"/>
      <c r="AEV40"/>
      <c r="AEW40"/>
      <c r="AEX40"/>
      <c r="AEY40"/>
      <c r="AEZ40"/>
      <c r="AFA40"/>
      <c r="AFB40"/>
      <c r="AFC40"/>
      <c r="AFD40"/>
      <c r="AFE40"/>
      <c r="AFF40"/>
      <c r="AFG40"/>
      <c r="AFH40"/>
      <c r="AFI40"/>
      <c r="AFJ40"/>
      <c r="AFK40"/>
      <c r="AFL40"/>
      <c r="AFM40"/>
      <c r="AFN40"/>
      <c r="AFO40"/>
      <c r="AFP40"/>
      <c r="AFQ40"/>
      <c r="AFR40"/>
      <c r="AFS40"/>
      <c r="AFT40"/>
      <c r="AFU40"/>
      <c r="AFV40"/>
      <c r="AFW40"/>
      <c r="AFX40"/>
      <c r="AFY40"/>
      <c r="AFZ40"/>
      <c r="AGA40"/>
      <c r="AGB40"/>
      <c r="AGC40"/>
      <c r="AGD40"/>
      <c r="AGE40"/>
      <c r="AGF40"/>
      <c r="AGG40"/>
      <c r="AGH40"/>
      <c r="AGI40"/>
      <c r="AGJ40"/>
      <c r="AGK40"/>
      <c r="AGL40"/>
      <c r="AGM40"/>
      <c r="AGN40"/>
      <c r="AGO40"/>
      <c r="AGP40"/>
      <c r="AGQ40"/>
      <c r="AGR40"/>
      <c r="AGS40"/>
      <c r="AGT40"/>
      <c r="AGU40"/>
      <c r="AGV40"/>
      <c r="AGW40"/>
      <c r="AGX40"/>
      <c r="AGY40"/>
      <c r="AGZ40"/>
      <c r="AHA40"/>
      <c r="AHB40"/>
      <c r="AHC40"/>
      <c r="AHD40"/>
      <c r="AHE40"/>
      <c r="AHF40"/>
      <c r="AHG40"/>
      <c r="AHH40"/>
      <c r="AHI40"/>
      <c r="AHJ40"/>
      <c r="AHK40"/>
      <c r="AHL40"/>
      <c r="AHM40"/>
      <c r="AHN40"/>
      <c r="AHO40"/>
      <c r="AHP40"/>
      <c r="AHQ40"/>
      <c r="AHR40"/>
      <c r="AHS40"/>
      <c r="AHT40"/>
      <c r="AHU40"/>
      <c r="AHV40"/>
      <c r="AHW40"/>
      <c r="AHX40"/>
      <c r="AHY40"/>
      <c r="AHZ40"/>
      <c r="AIA40"/>
      <c r="AIB40"/>
      <c r="AIC40"/>
      <c r="AID40"/>
      <c r="AIE40"/>
      <c r="AIF40"/>
      <c r="AIG40"/>
      <c r="AIH40"/>
      <c r="AII40"/>
      <c r="AIJ40"/>
      <c r="AIK40"/>
      <c r="AIL40"/>
      <c r="AIM40"/>
      <c r="AIN40"/>
      <c r="AIO40"/>
      <c r="AIP40"/>
      <c r="AIQ40"/>
      <c r="AIR40"/>
      <c r="AIS40"/>
      <c r="AIT40"/>
      <c r="AIU40"/>
      <c r="AIV40"/>
      <c r="AIW40"/>
      <c r="AIX40"/>
      <c r="AIY40"/>
      <c r="AIZ40"/>
      <c r="AJA40"/>
      <c r="AJB40"/>
      <c r="AJC40"/>
      <c r="AJD40"/>
      <c r="AJE40"/>
      <c r="AJF40"/>
      <c r="AJG40"/>
      <c r="AJH40"/>
      <c r="AJI40"/>
      <c r="AJJ40"/>
      <c r="AJK40"/>
      <c r="AJL40"/>
      <c r="AJM40"/>
      <c r="AJN40"/>
      <c r="AJO40"/>
      <c r="AJP40"/>
      <c r="AJQ40"/>
      <c r="AJR40"/>
      <c r="AJS40"/>
      <c r="AJT40"/>
      <c r="AJU40"/>
      <c r="AJV40"/>
      <c r="AJW40"/>
      <c r="AJX40"/>
      <c r="AJY40"/>
      <c r="AJZ40"/>
      <c r="AKA40"/>
      <c r="AKB40"/>
      <c r="AKC40"/>
      <c r="AKD40"/>
      <c r="AKE40"/>
      <c r="AKF40"/>
      <c r="AKG40"/>
      <c r="AKH40"/>
      <c r="AKI40"/>
      <c r="AKJ40"/>
      <c r="AKK40"/>
      <c r="AKL40"/>
      <c r="AKM40"/>
      <c r="AKN40"/>
      <c r="AKO40"/>
      <c r="AKP40"/>
      <c r="AKQ40"/>
      <c r="AKR40"/>
      <c r="AKS40"/>
      <c r="AKT40"/>
      <c r="AKU40"/>
      <c r="AKV40"/>
      <c r="AKW40"/>
      <c r="AKX40"/>
      <c r="AKY40"/>
      <c r="AKZ40"/>
      <c r="ALA40"/>
      <c r="ALB40"/>
      <c r="ALC40"/>
      <c r="ALD40"/>
      <c r="ALE40"/>
      <c r="ALF40"/>
      <c r="ALG40"/>
      <c r="ALH40"/>
      <c r="ALI40"/>
      <c r="ALJ40"/>
      <c r="ALK40"/>
      <c r="ALL40"/>
      <c r="ALM40"/>
      <c r="ALN40"/>
      <c r="ALO40"/>
      <c r="ALP40"/>
      <c r="ALQ40"/>
      <c r="ALR40"/>
      <c r="ALS40"/>
      <c r="ALT40"/>
      <c r="ALU40"/>
      <c r="ALV40"/>
      <c r="ALW40"/>
      <c r="ALX40"/>
      <c r="ALY40"/>
      <c r="ALZ40"/>
      <c r="AMA40"/>
      <c r="AMB40"/>
      <c r="AMC40"/>
      <c r="AMD40"/>
      <c r="AME40"/>
      <c r="AMF40"/>
      <c r="AMG40"/>
      <c r="AMH40"/>
      <c r="AMI40"/>
      <c r="AMJ40"/>
    </row>
    <row r="41" spans="1:1024" ht="12" customHeight="1" x14ac:dyDescent="0.2">
      <c r="A41" s="217" t="s">
        <v>173</v>
      </c>
      <c r="B41" s="98" t="e">
        <f>B15+B28</f>
        <v>#DIV/0!</v>
      </c>
      <c r="C41" s="297" t="e">
        <f>C28+C15</f>
        <v>#DIV/0!</v>
      </c>
      <c r="D41" s="98" t="e">
        <f>D15+D28</f>
        <v>#DIV/0!</v>
      </c>
      <c r="E41" s="297" t="e">
        <f>E28+E15</f>
        <v>#DIV/0!</v>
      </c>
      <c r="F41" s="98" t="e">
        <f>F15+F28</f>
        <v>#DIV/0!</v>
      </c>
      <c r="G41" s="297" t="e">
        <f>G28+G15</f>
        <v>#DIV/0!</v>
      </c>
      <c r="H41" s="98" t="e">
        <f>H15+H28</f>
        <v>#DIV/0!</v>
      </c>
      <c r="I41" s="297" t="e">
        <f>I28+I15</f>
        <v>#DIV/0!</v>
      </c>
      <c r="J41" s="98" t="e">
        <f>J15+J28</f>
        <v>#DIV/0!</v>
      </c>
      <c r="K41" s="297" t="e">
        <f>K28+K15</f>
        <v>#DIV/0!</v>
      </c>
      <c r="L41" s="98" t="e">
        <f>L15+L28</f>
        <v>#DIV/0!</v>
      </c>
      <c r="M41" s="327" t="e">
        <f>M28+M15</f>
        <v>#DIV/0!</v>
      </c>
      <c r="N41" s="292" t="e">
        <f t="shared" si="0"/>
        <v>#DIV/0!</v>
      </c>
      <c r="O41" s="292" t="e">
        <f t="shared" si="1"/>
        <v>#DIV/0!</v>
      </c>
      <c r="P41" s="294" t="s">
        <v>173</v>
      </c>
      <c r="Q41" s="298" t="e">
        <f>B41/('Form 2'!$C$23+'Form 2'!$H$23)</f>
        <v>#DIV/0!</v>
      </c>
      <c r="R41" s="298" t="e">
        <f>D41/('Form 2'!$C$24+'Form 2'!$H$24)</f>
        <v>#DIV/0!</v>
      </c>
      <c r="S41" s="298" t="e">
        <f>F41/('Form 2'!$C$25+'Form 2'!$H$25)</f>
        <v>#DIV/0!</v>
      </c>
      <c r="T41" s="298" t="e">
        <f>H41/('Form 2'!$C$26+'Form 2'!$H$26)</f>
        <v>#DIV/0!</v>
      </c>
      <c r="U41" s="298" t="e">
        <f>J41/('Form 2'!$C$27+'Form 2'!$H$27)</f>
        <v>#DIV/0!</v>
      </c>
      <c r="V41" s="299" t="e">
        <f>L41/('Form 2'!$C$28+'Form 2'!$H$28)</f>
        <v>#DIV/0!</v>
      </c>
      <c r="W41" s="6"/>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c r="KP41"/>
      <c r="KQ41"/>
      <c r="KR41"/>
      <c r="KS41"/>
      <c r="KT41"/>
      <c r="KU41"/>
      <c r="KV41"/>
      <c r="KW41"/>
      <c r="KX41"/>
      <c r="KY41"/>
      <c r="KZ41"/>
      <c r="LA41"/>
      <c r="LB41"/>
      <c r="LC41"/>
      <c r="LD41"/>
      <c r="LE41"/>
      <c r="LF41"/>
      <c r="LG41"/>
      <c r="LH41"/>
      <c r="LI41"/>
      <c r="LJ41"/>
      <c r="LK41"/>
      <c r="LL41"/>
      <c r="LM41"/>
      <c r="LN41"/>
      <c r="LO41"/>
      <c r="LP41"/>
      <c r="LQ41"/>
      <c r="LR41"/>
      <c r="LS41"/>
      <c r="LT41"/>
      <c r="LU41"/>
      <c r="LV41"/>
      <c r="LW41"/>
      <c r="LX41"/>
      <c r="LY41"/>
      <c r="LZ41"/>
      <c r="MA41"/>
      <c r="MB41"/>
      <c r="MC41"/>
      <c r="MD41"/>
      <c r="ME41"/>
      <c r="MF41"/>
      <c r="MG41"/>
      <c r="MH41"/>
      <c r="MI41"/>
      <c r="MJ41"/>
      <c r="MK41"/>
      <c r="ML41"/>
      <c r="MM41"/>
      <c r="MN41"/>
      <c r="MO41"/>
      <c r="MP41"/>
      <c r="MQ41"/>
      <c r="MR41"/>
      <c r="MS41"/>
      <c r="MT41"/>
      <c r="MU41"/>
      <c r="MV41"/>
      <c r="MW41"/>
      <c r="MX41"/>
      <c r="MY41"/>
      <c r="MZ41"/>
      <c r="NA41"/>
      <c r="NB41"/>
      <c r="NC41"/>
      <c r="ND41"/>
      <c r="NE41"/>
      <c r="NF41"/>
      <c r="NG41"/>
      <c r="NH41"/>
      <c r="NI41"/>
      <c r="NJ41"/>
      <c r="NK41"/>
      <c r="NL41"/>
      <c r="NM41"/>
      <c r="NN41"/>
      <c r="NO41"/>
      <c r="NP41"/>
      <c r="NQ41"/>
      <c r="NR41"/>
      <c r="NS41"/>
      <c r="NT41"/>
      <c r="NU41"/>
      <c r="NV41"/>
      <c r="NW41"/>
      <c r="NX41"/>
      <c r="NY41"/>
      <c r="NZ41"/>
      <c r="OA41"/>
      <c r="OB41"/>
      <c r="OC41"/>
      <c r="OD41"/>
      <c r="OE41"/>
      <c r="OF41"/>
      <c r="OG41"/>
      <c r="OH41"/>
      <c r="OI41"/>
      <c r="OJ41"/>
      <c r="OK41"/>
      <c r="OL41"/>
      <c r="OM41"/>
      <c r="ON41"/>
      <c r="OO41"/>
      <c r="OP41"/>
      <c r="OQ41"/>
      <c r="OR41"/>
      <c r="OS41"/>
      <c r="OT41"/>
      <c r="OU41"/>
      <c r="OV41"/>
      <c r="OW41"/>
      <c r="OX41"/>
      <c r="OY41"/>
      <c r="OZ41"/>
      <c r="PA41"/>
      <c r="PB41"/>
      <c r="PC41"/>
      <c r="PD41"/>
      <c r="PE41"/>
      <c r="PF41"/>
      <c r="PG41"/>
      <c r="PH41"/>
      <c r="PI41"/>
      <c r="PJ41"/>
      <c r="PK41"/>
      <c r="PL41"/>
      <c r="PM41"/>
      <c r="PN41"/>
      <c r="PO41"/>
      <c r="PP41"/>
      <c r="PQ41"/>
      <c r="PR41"/>
      <c r="PS41"/>
      <c r="PT41"/>
      <c r="PU41"/>
      <c r="PV41"/>
      <c r="PW41"/>
      <c r="PX41"/>
      <c r="PY41"/>
      <c r="PZ41"/>
      <c r="QA41"/>
      <c r="QB41"/>
      <c r="QC41"/>
      <c r="QD41"/>
      <c r="QE41"/>
      <c r="QF41"/>
      <c r="QG41"/>
      <c r="QH41"/>
      <c r="QI41"/>
      <c r="QJ41"/>
      <c r="QK41"/>
      <c r="QL41"/>
      <c r="QM41"/>
      <c r="QN41"/>
      <c r="QO41"/>
      <c r="QP41"/>
      <c r="QQ41"/>
      <c r="QR41"/>
      <c r="QS41"/>
      <c r="QT41"/>
      <c r="QU41"/>
      <c r="QV41"/>
      <c r="QW41"/>
      <c r="QX41"/>
      <c r="QY41"/>
      <c r="QZ41"/>
      <c r="RA41"/>
      <c r="RB41"/>
      <c r="RC41"/>
      <c r="RD41"/>
      <c r="RE41"/>
      <c r="RF41"/>
      <c r="RG41"/>
      <c r="RH41"/>
      <c r="RI41"/>
      <c r="RJ41"/>
      <c r="RK41"/>
      <c r="RL41"/>
      <c r="RM41"/>
      <c r="RN41"/>
      <c r="RO41"/>
      <c r="RP41"/>
      <c r="RQ41"/>
      <c r="RR41"/>
      <c r="RS41"/>
      <c r="RT41"/>
      <c r="RU41"/>
      <c r="RV41"/>
      <c r="RW41"/>
      <c r="RX41"/>
      <c r="RY41"/>
      <c r="RZ41"/>
      <c r="SA41"/>
      <c r="SB41"/>
      <c r="SC41"/>
      <c r="SD41"/>
      <c r="SE41"/>
      <c r="SF41"/>
      <c r="SG41"/>
      <c r="SH41"/>
      <c r="SI41"/>
      <c r="SJ41"/>
      <c r="SK41"/>
      <c r="SL41"/>
      <c r="SM41"/>
      <c r="SN41"/>
      <c r="SO41"/>
      <c r="SP41"/>
      <c r="SQ41"/>
      <c r="SR41"/>
      <c r="SS41"/>
      <c r="ST41"/>
      <c r="SU41"/>
      <c r="SV41"/>
      <c r="SW41"/>
      <c r="SX41"/>
      <c r="SY41"/>
      <c r="SZ41"/>
      <c r="TA41"/>
      <c r="TB41"/>
      <c r="TC41"/>
      <c r="TD41"/>
      <c r="TE41"/>
      <c r="TF41"/>
      <c r="TG41"/>
      <c r="TH41"/>
      <c r="TI41"/>
      <c r="TJ41"/>
      <c r="TK41"/>
      <c r="TL41"/>
      <c r="TM41"/>
      <c r="TN41"/>
      <c r="TO41"/>
      <c r="TP41"/>
      <c r="TQ41"/>
      <c r="TR41"/>
      <c r="TS41"/>
      <c r="TT41"/>
      <c r="TU41"/>
      <c r="TV41"/>
      <c r="TW41"/>
      <c r="TX41"/>
      <c r="TY41"/>
      <c r="TZ41"/>
      <c r="UA41"/>
      <c r="UB41"/>
      <c r="UC41"/>
      <c r="UD41"/>
      <c r="UE41"/>
      <c r="UF41"/>
      <c r="UG41"/>
      <c r="UH41"/>
      <c r="UI41"/>
      <c r="UJ41"/>
      <c r="UK41"/>
      <c r="UL41"/>
      <c r="UM41"/>
      <c r="UN41"/>
      <c r="UO41"/>
      <c r="UP41"/>
      <c r="UQ41"/>
      <c r="UR41"/>
      <c r="US41"/>
      <c r="UT41"/>
      <c r="UU41"/>
      <c r="UV41"/>
      <c r="UW41"/>
      <c r="UX41"/>
      <c r="UY41"/>
      <c r="UZ41"/>
      <c r="VA41"/>
      <c r="VB41"/>
      <c r="VC41"/>
      <c r="VD41"/>
      <c r="VE41"/>
      <c r="VF41"/>
      <c r="VG41"/>
      <c r="VH41"/>
      <c r="VI41"/>
      <c r="VJ41"/>
      <c r="VK41"/>
      <c r="VL41"/>
      <c r="VM41"/>
      <c r="VN41"/>
      <c r="VO41"/>
      <c r="VP41"/>
      <c r="VQ41"/>
      <c r="VR41"/>
      <c r="VS41"/>
      <c r="VT41"/>
      <c r="VU41"/>
      <c r="VV41"/>
      <c r="VW41"/>
      <c r="VX41"/>
      <c r="VY41"/>
      <c r="VZ41"/>
      <c r="WA41"/>
      <c r="WB41"/>
      <c r="WC41"/>
      <c r="WD41"/>
      <c r="WE41"/>
      <c r="WF41"/>
      <c r="WG41"/>
      <c r="WH41"/>
      <c r="WI41"/>
      <c r="WJ41"/>
      <c r="WK41"/>
      <c r="WL41"/>
      <c r="WM41"/>
      <c r="WN41"/>
      <c r="WO41"/>
      <c r="WP41"/>
      <c r="WQ41"/>
      <c r="WR41"/>
      <c r="WS41"/>
      <c r="WT41"/>
      <c r="WU41"/>
      <c r="WV41"/>
      <c r="WW41"/>
      <c r="WX41"/>
      <c r="WY41"/>
      <c r="WZ41"/>
      <c r="XA41"/>
      <c r="XB41"/>
      <c r="XC41"/>
      <c r="XD41"/>
      <c r="XE41"/>
      <c r="XF41"/>
      <c r="XG41"/>
      <c r="XH41"/>
      <c r="XI41"/>
      <c r="XJ41"/>
      <c r="XK41"/>
      <c r="XL41"/>
      <c r="XM41"/>
      <c r="XN41"/>
      <c r="XO41"/>
      <c r="XP41"/>
      <c r="XQ41"/>
      <c r="XR41"/>
      <c r="XS41"/>
      <c r="XT41"/>
      <c r="XU41"/>
      <c r="XV41"/>
      <c r="XW41"/>
      <c r="XX41"/>
      <c r="XY41"/>
      <c r="XZ41"/>
      <c r="YA41"/>
      <c r="YB41"/>
      <c r="YC41"/>
      <c r="YD41"/>
      <c r="YE41"/>
      <c r="YF41"/>
      <c r="YG41"/>
      <c r="YH41"/>
      <c r="YI41"/>
      <c r="YJ41"/>
      <c r="YK41"/>
      <c r="YL41"/>
      <c r="YM41"/>
      <c r="YN41"/>
      <c r="YO41"/>
      <c r="YP41"/>
      <c r="YQ41"/>
      <c r="YR41"/>
      <c r="YS41"/>
      <c r="YT41"/>
      <c r="YU41"/>
      <c r="YV41"/>
      <c r="YW41"/>
      <c r="YX41"/>
      <c r="YY41"/>
      <c r="YZ41"/>
      <c r="ZA41"/>
      <c r="ZB41"/>
      <c r="ZC41"/>
      <c r="ZD41"/>
      <c r="ZE41"/>
      <c r="ZF41"/>
      <c r="ZG41"/>
      <c r="ZH41"/>
      <c r="ZI41"/>
      <c r="ZJ41"/>
      <c r="ZK41"/>
      <c r="ZL41"/>
      <c r="ZM41"/>
      <c r="ZN41"/>
      <c r="ZO41"/>
      <c r="ZP41"/>
      <c r="ZQ41"/>
      <c r="ZR41"/>
      <c r="ZS41"/>
      <c r="ZT41"/>
      <c r="ZU41"/>
      <c r="ZV41"/>
      <c r="ZW41"/>
      <c r="ZX41"/>
      <c r="ZY41"/>
      <c r="ZZ41"/>
      <c r="AAA41"/>
      <c r="AAB41"/>
      <c r="AAC41"/>
      <c r="AAD41"/>
      <c r="AAE41"/>
      <c r="AAF41"/>
      <c r="AAG41"/>
      <c r="AAH41"/>
      <c r="AAI41"/>
      <c r="AAJ41"/>
      <c r="AAK41"/>
      <c r="AAL41"/>
      <c r="AAM41"/>
      <c r="AAN41"/>
      <c r="AAO41"/>
      <c r="AAP41"/>
      <c r="AAQ41"/>
      <c r="AAR41"/>
      <c r="AAS41"/>
      <c r="AAT41"/>
      <c r="AAU41"/>
      <c r="AAV41"/>
      <c r="AAW41"/>
      <c r="AAX41"/>
      <c r="AAY41"/>
      <c r="AAZ41"/>
      <c r="ABA41"/>
      <c r="ABB41"/>
      <c r="ABC41"/>
      <c r="ABD41"/>
      <c r="ABE41"/>
      <c r="ABF41"/>
      <c r="ABG41"/>
      <c r="ABH41"/>
      <c r="ABI41"/>
      <c r="ABJ41"/>
      <c r="ABK41"/>
      <c r="ABL41"/>
      <c r="ABM41"/>
      <c r="ABN41"/>
      <c r="ABO41"/>
      <c r="ABP41"/>
      <c r="ABQ41"/>
      <c r="ABR41"/>
      <c r="ABS41"/>
      <c r="ABT41"/>
      <c r="ABU41"/>
      <c r="ABV41"/>
      <c r="ABW41"/>
      <c r="ABX41"/>
      <c r="ABY41"/>
      <c r="ABZ41"/>
      <c r="ACA41"/>
      <c r="ACB41"/>
      <c r="ACC41"/>
      <c r="ACD41"/>
      <c r="ACE41"/>
      <c r="ACF41"/>
      <c r="ACG41"/>
      <c r="ACH41"/>
      <c r="ACI41"/>
      <c r="ACJ41"/>
      <c r="ACK41"/>
      <c r="ACL41"/>
      <c r="ACM41"/>
      <c r="ACN41"/>
      <c r="ACO41"/>
      <c r="ACP41"/>
      <c r="ACQ41"/>
      <c r="ACR41"/>
      <c r="ACS41"/>
      <c r="ACT41"/>
      <c r="ACU41"/>
      <c r="ACV41"/>
      <c r="ACW41"/>
      <c r="ACX41"/>
      <c r="ACY41"/>
      <c r="ACZ41"/>
      <c r="ADA41"/>
      <c r="ADB41"/>
      <c r="ADC41"/>
      <c r="ADD41"/>
      <c r="ADE41"/>
      <c r="ADF41"/>
      <c r="ADG41"/>
      <c r="ADH41"/>
      <c r="ADI41"/>
      <c r="ADJ41"/>
      <c r="ADK41"/>
      <c r="ADL41"/>
      <c r="ADM41"/>
      <c r="ADN41"/>
      <c r="ADO41"/>
      <c r="ADP41"/>
      <c r="ADQ41"/>
      <c r="ADR41"/>
      <c r="ADS41"/>
      <c r="ADT41"/>
      <c r="ADU41"/>
      <c r="ADV41"/>
      <c r="ADW41"/>
      <c r="ADX41"/>
      <c r="ADY41"/>
      <c r="ADZ41"/>
      <c r="AEA41"/>
      <c r="AEB41"/>
      <c r="AEC41"/>
      <c r="AED41"/>
      <c r="AEE41"/>
      <c r="AEF41"/>
      <c r="AEG41"/>
      <c r="AEH41"/>
      <c r="AEI41"/>
      <c r="AEJ41"/>
      <c r="AEK41"/>
      <c r="AEL41"/>
      <c r="AEM41"/>
      <c r="AEN41"/>
      <c r="AEO41"/>
      <c r="AEP41"/>
      <c r="AEQ41"/>
      <c r="AER41"/>
      <c r="AES41"/>
      <c r="AET41"/>
      <c r="AEU41"/>
      <c r="AEV41"/>
      <c r="AEW41"/>
      <c r="AEX41"/>
      <c r="AEY41"/>
      <c r="AEZ41"/>
      <c r="AFA41"/>
      <c r="AFB41"/>
      <c r="AFC41"/>
      <c r="AFD41"/>
      <c r="AFE41"/>
      <c r="AFF41"/>
      <c r="AFG41"/>
      <c r="AFH41"/>
      <c r="AFI41"/>
      <c r="AFJ41"/>
      <c r="AFK41"/>
      <c r="AFL41"/>
      <c r="AFM41"/>
      <c r="AFN41"/>
      <c r="AFO41"/>
      <c r="AFP41"/>
      <c r="AFQ41"/>
      <c r="AFR41"/>
      <c r="AFS41"/>
      <c r="AFT41"/>
      <c r="AFU41"/>
      <c r="AFV41"/>
      <c r="AFW41"/>
      <c r="AFX41"/>
      <c r="AFY41"/>
      <c r="AFZ41"/>
      <c r="AGA41"/>
      <c r="AGB41"/>
      <c r="AGC41"/>
      <c r="AGD41"/>
      <c r="AGE41"/>
      <c r="AGF41"/>
      <c r="AGG41"/>
      <c r="AGH41"/>
      <c r="AGI41"/>
      <c r="AGJ41"/>
      <c r="AGK41"/>
      <c r="AGL41"/>
      <c r="AGM41"/>
      <c r="AGN41"/>
      <c r="AGO41"/>
      <c r="AGP41"/>
      <c r="AGQ41"/>
      <c r="AGR41"/>
      <c r="AGS41"/>
      <c r="AGT41"/>
      <c r="AGU41"/>
      <c r="AGV41"/>
      <c r="AGW41"/>
      <c r="AGX41"/>
      <c r="AGY41"/>
      <c r="AGZ41"/>
      <c r="AHA41"/>
      <c r="AHB41"/>
      <c r="AHC41"/>
      <c r="AHD41"/>
      <c r="AHE41"/>
      <c r="AHF41"/>
      <c r="AHG41"/>
      <c r="AHH41"/>
      <c r="AHI41"/>
      <c r="AHJ41"/>
      <c r="AHK41"/>
      <c r="AHL41"/>
      <c r="AHM41"/>
      <c r="AHN41"/>
      <c r="AHO41"/>
      <c r="AHP41"/>
      <c r="AHQ41"/>
      <c r="AHR41"/>
      <c r="AHS41"/>
      <c r="AHT41"/>
      <c r="AHU41"/>
      <c r="AHV41"/>
      <c r="AHW41"/>
      <c r="AHX41"/>
      <c r="AHY41"/>
      <c r="AHZ41"/>
      <c r="AIA41"/>
      <c r="AIB41"/>
      <c r="AIC41"/>
      <c r="AID41"/>
      <c r="AIE41"/>
      <c r="AIF41"/>
      <c r="AIG41"/>
      <c r="AIH41"/>
      <c r="AII41"/>
      <c r="AIJ41"/>
      <c r="AIK41"/>
      <c r="AIL41"/>
      <c r="AIM41"/>
      <c r="AIN41"/>
      <c r="AIO41"/>
      <c r="AIP41"/>
      <c r="AIQ41"/>
      <c r="AIR41"/>
      <c r="AIS41"/>
      <c r="AIT41"/>
      <c r="AIU41"/>
      <c r="AIV41"/>
      <c r="AIW41"/>
      <c r="AIX41"/>
      <c r="AIY41"/>
      <c r="AIZ41"/>
      <c r="AJA41"/>
      <c r="AJB41"/>
      <c r="AJC41"/>
      <c r="AJD41"/>
      <c r="AJE41"/>
      <c r="AJF41"/>
      <c r="AJG41"/>
      <c r="AJH41"/>
      <c r="AJI41"/>
      <c r="AJJ41"/>
      <c r="AJK41"/>
      <c r="AJL41"/>
      <c r="AJM41"/>
      <c r="AJN41"/>
      <c r="AJO41"/>
      <c r="AJP41"/>
      <c r="AJQ41"/>
      <c r="AJR41"/>
      <c r="AJS41"/>
      <c r="AJT41"/>
      <c r="AJU41"/>
      <c r="AJV41"/>
      <c r="AJW41"/>
      <c r="AJX41"/>
      <c r="AJY41"/>
      <c r="AJZ41"/>
      <c r="AKA41"/>
      <c r="AKB41"/>
      <c r="AKC41"/>
      <c r="AKD41"/>
      <c r="AKE41"/>
      <c r="AKF41"/>
      <c r="AKG41"/>
      <c r="AKH41"/>
      <c r="AKI41"/>
      <c r="AKJ41"/>
      <c r="AKK41"/>
      <c r="AKL41"/>
      <c r="AKM41"/>
      <c r="AKN41"/>
      <c r="AKO41"/>
      <c r="AKP41"/>
      <c r="AKQ41"/>
      <c r="AKR41"/>
      <c r="AKS41"/>
      <c r="AKT41"/>
      <c r="AKU41"/>
      <c r="AKV41"/>
      <c r="AKW41"/>
      <c r="AKX41"/>
      <c r="AKY41"/>
      <c r="AKZ41"/>
      <c r="ALA41"/>
      <c r="ALB41"/>
      <c r="ALC41"/>
      <c r="ALD41"/>
      <c r="ALE41"/>
      <c r="ALF41"/>
      <c r="ALG41"/>
      <c r="ALH41"/>
      <c r="ALI41"/>
      <c r="ALJ41"/>
      <c r="ALK41"/>
      <c r="ALL41"/>
      <c r="ALM41"/>
      <c r="ALN41"/>
      <c r="ALO41"/>
      <c r="ALP41"/>
      <c r="ALQ41"/>
      <c r="ALR41"/>
      <c r="ALS41"/>
      <c r="ALT41"/>
      <c r="ALU41"/>
      <c r="ALV41"/>
      <c r="ALW41"/>
      <c r="ALX41"/>
      <c r="ALY41"/>
      <c r="ALZ41"/>
      <c r="AMA41"/>
      <c r="AMB41"/>
      <c r="AMC41"/>
      <c r="AMD41"/>
      <c r="AME41"/>
      <c r="AMF41"/>
      <c r="AMG41"/>
      <c r="AMH41"/>
      <c r="AMI41"/>
      <c r="AMJ41"/>
    </row>
    <row r="42" spans="1:1024" ht="14" customHeight="1" x14ac:dyDescent="0.2">
      <c r="A42" s="77" t="s">
        <v>174</v>
      </c>
      <c r="B42" s="91" t="e">
        <f>SUM(B31:B41)</f>
        <v>#DIV/0!</v>
      </c>
      <c r="C42" s="316" t="e">
        <f>MAX(C31:C41)</f>
        <v>#DIV/0!</v>
      </c>
      <c r="D42" s="92" t="e">
        <f>SUM(D31:D41)</f>
        <v>#DIV/0!</v>
      </c>
      <c r="E42" s="316" t="e">
        <f>MAX(E31:E41)</f>
        <v>#DIV/0!</v>
      </c>
      <c r="F42" s="91" t="e">
        <f>SUM(F31:F41)</f>
        <v>#DIV/0!</v>
      </c>
      <c r="G42" s="316" t="e">
        <f>MAX(G31:G41)</f>
        <v>#DIV/0!</v>
      </c>
      <c r="H42" s="92" t="e">
        <f>SUM(H31:H41)</f>
        <v>#DIV/0!</v>
      </c>
      <c r="I42" s="316" t="e">
        <f>MAX(I31:I41)</f>
        <v>#DIV/0!</v>
      </c>
      <c r="J42" s="91" t="e">
        <f>SUM(J31:J41)</f>
        <v>#DIV/0!</v>
      </c>
      <c r="K42" s="316" t="e">
        <f>MAX(K31:K41)</f>
        <v>#DIV/0!</v>
      </c>
      <c r="L42" s="92" t="e">
        <f>SUM(L31:L41)</f>
        <v>#DIV/0!</v>
      </c>
      <c r="M42" s="328" t="e">
        <f>MAX(M31:M41)</f>
        <v>#DIV/0!</v>
      </c>
      <c r="N42" s="292" t="e">
        <f t="shared" si="0"/>
        <v>#DIV/0!</v>
      </c>
      <c r="O42" s="292" t="e">
        <f t="shared" si="1"/>
        <v>#DIV/0!</v>
      </c>
      <c r="P42" s="305" t="s">
        <v>174</v>
      </c>
      <c r="Q42" s="306" t="e">
        <f>B42/('Form 2'!$C$23+'Form 2'!$H$23)</f>
        <v>#DIV/0!</v>
      </c>
      <c r="R42" s="306" t="e">
        <f>D42/('Form 2'!$C$24+'Form 2'!$H$24)</f>
        <v>#DIV/0!</v>
      </c>
      <c r="S42" s="306" t="e">
        <f>F42/('Form 2'!$C$25+'Form 2'!$H$25)</f>
        <v>#DIV/0!</v>
      </c>
      <c r="T42" s="306" t="e">
        <f>H42/('Form 2'!$C$26+'Form 2'!$H$26)</f>
        <v>#DIV/0!</v>
      </c>
      <c r="U42" s="306" t="e">
        <f>J42/('Form 2'!$C$27+'Form 2'!$H$27)</f>
        <v>#DIV/0!</v>
      </c>
      <c r="V42" s="307" t="e">
        <f>L42/('Form 2'!$C$28+'Form 2'!$H$28)</f>
        <v>#DIV/0!</v>
      </c>
      <c r="W42" s="6"/>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c r="IQ42"/>
      <c r="IR42"/>
      <c r="IS42"/>
      <c r="IT42"/>
      <c r="IU42"/>
      <c r="IV42"/>
      <c r="IW42"/>
      <c r="IX42"/>
      <c r="IY42"/>
      <c r="IZ42"/>
      <c r="JA42"/>
      <c r="JB42"/>
      <c r="JC42"/>
      <c r="JD42"/>
      <c r="JE42"/>
      <c r="JF42"/>
      <c r="JG42"/>
      <c r="JH42"/>
      <c r="JI42"/>
      <c r="JJ42"/>
      <c r="JK42"/>
      <c r="JL42"/>
      <c r="JM42"/>
      <c r="JN42"/>
      <c r="JO42"/>
      <c r="JP42"/>
      <c r="JQ42"/>
      <c r="JR42"/>
      <c r="JS42"/>
      <c r="JT42"/>
      <c r="JU42"/>
      <c r="JV42"/>
      <c r="JW42"/>
      <c r="JX42"/>
      <c r="JY42"/>
      <c r="JZ42"/>
      <c r="KA42"/>
      <c r="KB42"/>
      <c r="KC42"/>
      <c r="KD42"/>
      <c r="KE42"/>
      <c r="KF42"/>
      <c r="KG42"/>
      <c r="KH42"/>
      <c r="KI42"/>
      <c r="KJ42"/>
      <c r="KK42"/>
      <c r="KL42"/>
      <c r="KM42"/>
      <c r="KN42"/>
      <c r="KO42"/>
      <c r="KP42"/>
      <c r="KQ42"/>
      <c r="KR42"/>
      <c r="KS42"/>
      <c r="KT42"/>
      <c r="KU42"/>
      <c r="KV42"/>
      <c r="KW42"/>
      <c r="KX42"/>
      <c r="KY42"/>
      <c r="KZ42"/>
      <c r="LA42"/>
      <c r="LB42"/>
      <c r="LC42"/>
      <c r="LD42"/>
      <c r="LE42"/>
      <c r="LF42"/>
      <c r="LG42"/>
      <c r="LH42"/>
      <c r="LI42"/>
      <c r="LJ42"/>
      <c r="LK42"/>
      <c r="LL42"/>
      <c r="LM42"/>
      <c r="LN42"/>
      <c r="LO42"/>
      <c r="LP42"/>
      <c r="LQ42"/>
      <c r="LR42"/>
      <c r="LS42"/>
      <c r="LT42"/>
      <c r="LU42"/>
      <c r="LV42"/>
      <c r="LW42"/>
      <c r="LX42"/>
      <c r="LY42"/>
      <c r="LZ42"/>
      <c r="MA42"/>
      <c r="MB42"/>
      <c r="MC42"/>
      <c r="MD42"/>
      <c r="ME42"/>
      <c r="MF42"/>
      <c r="MG42"/>
      <c r="MH42"/>
      <c r="MI42"/>
      <c r="MJ42"/>
      <c r="MK42"/>
      <c r="ML42"/>
      <c r="MM42"/>
      <c r="MN42"/>
      <c r="MO42"/>
      <c r="MP42"/>
      <c r="MQ42"/>
      <c r="MR42"/>
      <c r="MS42"/>
      <c r="MT42"/>
      <c r="MU42"/>
      <c r="MV42"/>
      <c r="MW42"/>
      <c r="MX42"/>
      <c r="MY42"/>
      <c r="MZ42"/>
      <c r="NA42"/>
      <c r="NB42"/>
      <c r="NC42"/>
      <c r="ND42"/>
      <c r="NE42"/>
      <c r="NF42"/>
      <c r="NG42"/>
      <c r="NH42"/>
      <c r="NI42"/>
      <c r="NJ42"/>
      <c r="NK42"/>
      <c r="NL42"/>
      <c r="NM42"/>
      <c r="NN42"/>
      <c r="NO42"/>
      <c r="NP42"/>
      <c r="NQ42"/>
      <c r="NR42"/>
      <c r="NS42"/>
      <c r="NT42"/>
      <c r="NU42"/>
      <c r="NV42"/>
      <c r="NW42"/>
      <c r="NX42"/>
      <c r="NY42"/>
      <c r="NZ42"/>
      <c r="OA42"/>
      <c r="OB42"/>
      <c r="OC42"/>
      <c r="OD42"/>
      <c r="OE42"/>
      <c r="OF42"/>
      <c r="OG42"/>
      <c r="OH42"/>
      <c r="OI42"/>
      <c r="OJ42"/>
      <c r="OK42"/>
      <c r="OL42"/>
      <c r="OM42"/>
      <c r="ON42"/>
      <c r="OO42"/>
      <c r="OP42"/>
      <c r="OQ42"/>
      <c r="OR42"/>
      <c r="OS42"/>
      <c r="OT42"/>
      <c r="OU42"/>
      <c r="OV42"/>
      <c r="OW42"/>
      <c r="OX42"/>
      <c r="OY42"/>
      <c r="OZ42"/>
      <c r="PA42"/>
      <c r="PB42"/>
      <c r="PC42"/>
      <c r="PD42"/>
      <c r="PE42"/>
      <c r="PF42"/>
      <c r="PG42"/>
      <c r="PH42"/>
      <c r="PI42"/>
      <c r="PJ42"/>
      <c r="PK42"/>
      <c r="PL42"/>
      <c r="PM42"/>
      <c r="PN42"/>
      <c r="PO42"/>
      <c r="PP42"/>
      <c r="PQ42"/>
      <c r="PR42"/>
      <c r="PS42"/>
      <c r="PT42"/>
      <c r="PU42"/>
      <c r="PV42"/>
      <c r="PW42"/>
      <c r="PX42"/>
      <c r="PY42"/>
      <c r="PZ42"/>
      <c r="QA42"/>
      <c r="QB42"/>
      <c r="QC42"/>
      <c r="QD42"/>
      <c r="QE42"/>
      <c r="QF42"/>
      <c r="QG42"/>
      <c r="QH42"/>
      <c r="QI42"/>
      <c r="QJ42"/>
      <c r="QK42"/>
      <c r="QL42"/>
      <c r="QM42"/>
      <c r="QN42"/>
      <c r="QO42"/>
      <c r="QP42"/>
      <c r="QQ42"/>
      <c r="QR42"/>
      <c r="QS42"/>
      <c r="QT42"/>
      <c r="QU42"/>
      <c r="QV42"/>
      <c r="QW42"/>
      <c r="QX42"/>
      <c r="QY42"/>
      <c r="QZ42"/>
      <c r="RA42"/>
      <c r="RB42"/>
      <c r="RC42"/>
      <c r="RD42"/>
      <c r="RE42"/>
      <c r="RF42"/>
      <c r="RG42"/>
      <c r="RH42"/>
      <c r="RI42"/>
      <c r="RJ42"/>
      <c r="RK42"/>
      <c r="RL42"/>
      <c r="RM42"/>
      <c r="RN42"/>
      <c r="RO42"/>
      <c r="RP42"/>
      <c r="RQ42"/>
      <c r="RR42"/>
      <c r="RS42"/>
      <c r="RT42"/>
      <c r="RU42"/>
      <c r="RV42"/>
      <c r="RW42"/>
      <c r="RX42"/>
      <c r="RY42"/>
      <c r="RZ42"/>
      <c r="SA42"/>
      <c r="SB42"/>
      <c r="SC42"/>
      <c r="SD42"/>
      <c r="SE42"/>
      <c r="SF42"/>
      <c r="SG42"/>
      <c r="SH42"/>
      <c r="SI42"/>
      <c r="SJ42"/>
      <c r="SK42"/>
      <c r="SL42"/>
      <c r="SM42"/>
      <c r="SN42"/>
      <c r="SO42"/>
      <c r="SP42"/>
      <c r="SQ42"/>
      <c r="SR42"/>
      <c r="SS42"/>
      <c r="ST42"/>
      <c r="SU42"/>
      <c r="SV42"/>
      <c r="SW42"/>
      <c r="SX42"/>
      <c r="SY42"/>
      <c r="SZ42"/>
      <c r="TA42"/>
      <c r="TB42"/>
      <c r="TC42"/>
      <c r="TD42"/>
      <c r="TE42"/>
      <c r="TF42"/>
      <c r="TG42"/>
      <c r="TH42"/>
      <c r="TI42"/>
      <c r="TJ42"/>
      <c r="TK42"/>
      <c r="TL42"/>
      <c r="TM42"/>
      <c r="TN42"/>
      <c r="TO42"/>
      <c r="TP42"/>
      <c r="TQ42"/>
      <c r="TR42"/>
      <c r="TS42"/>
      <c r="TT42"/>
      <c r="TU42"/>
      <c r="TV42"/>
      <c r="TW42"/>
      <c r="TX42"/>
      <c r="TY42"/>
      <c r="TZ42"/>
      <c r="UA42"/>
      <c r="UB42"/>
      <c r="UC42"/>
      <c r="UD42"/>
      <c r="UE42"/>
      <c r="UF42"/>
      <c r="UG42"/>
      <c r="UH42"/>
      <c r="UI42"/>
      <c r="UJ42"/>
      <c r="UK42"/>
      <c r="UL42"/>
      <c r="UM42"/>
      <c r="UN42"/>
      <c r="UO42"/>
      <c r="UP42"/>
      <c r="UQ42"/>
      <c r="UR42"/>
      <c r="US42"/>
      <c r="UT42"/>
      <c r="UU42"/>
      <c r="UV42"/>
      <c r="UW42"/>
      <c r="UX42"/>
      <c r="UY42"/>
      <c r="UZ42"/>
      <c r="VA42"/>
      <c r="VB42"/>
      <c r="VC42"/>
      <c r="VD42"/>
      <c r="VE42"/>
      <c r="VF42"/>
      <c r="VG42"/>
      <c r="VH42"/>
      <c r="VI42"/>
      <c r="VJ42"/>
      <c r="VK42"/>
      <c r="VL42"/>
      <c r="VM42"/>
      <c r="VN42"/>
      <c r="VO42"/>
      <c r="VP42"/>
      <c r="VQ42"/>
      <c r="VR42"/>
      <c r="VS42"/>
      <c r="VT42"/>
      <c r="VU42"/>
      <c r="VV42"/>
      <c r="VW42"/>
      <c r="VX42"/>
      <c r="VY42"/>
      <c r="VZ42"/>
      <c r="WA42"/>
      <c r="WB42"/>
      <c r="WC42"/>
      <c r="WD42"/>
      <c r="WE42"/>
      <c r="WF42"/>
      <c r="WG42"/>
      <c r="WH42"/>
      <c r="WI42"/>
      <c r="WJ42"/>
      <c r="WK42"/>
      <c r="WL42"/>
      <c r="WM42"/>
      <c r="WN42"/>
      <c r="WO42"/>
      <c r="WP42"/>
      <c r="WQ42"/>
      <c r="WR42"/>
      <c r="WS42"/>
      <c r="WT42"/>
      <c r="WU42"/>
      <c r="WV42"/>
      <c r="WW42"/>
      <c r="WX42"/>
      <c r="WY42"/>
      <c r="WZ42"/>
      <c r="XA42"/>
      <c r="XB42"/>
      <c r="XC42"/>
      <c r="XD42"/>
      <c r="XE42"/>
      <c r="XF42"/>
      <c r="XG42"/>
      <c r="XH42"/>
      <c r="XI42"/>
      <c r="XJ42"/>
      <c r="XK42"/>
      <c r="XL42"/>
      <c r="XM42"/>
      <c r="XN42"/>
      <c r="XO42"/>
      <c r="XP42"/>
      <c r="XQ42"/>
      <c r="XR42"/>
      <c r="XS42"/>
      <c r="XT42"/>
      <c r="XU42"/>
      <c r="XV42"/>
      <c r="XW42"/>
      <c r="XX42"/>
      <c r="XY42"/>
      <c r="XZ42"/>
      <c r="YA42"/>
      <c r="YB42"/>
      <c r="YC42"/>
      <c r="YD42"/>
      <c r="YE42"/>
      <c r="YF42"/>
      <c r="YG42"/>
      <c r="YH42"/>
      <c r="YI42"/>
      <c r="YJ42"/>
      <c r="YK42"/>
      <c r="YL42"/>
      <c r="YM42"/>
      <c r="YN42"/>
      <c r="YO42"/>
      <c r="YP42"/>
      <c r="YQ42"/>
      <c r="YR42"/>
      <c r="YS42"/>
      <c r="YT42"/>
      <c r="YU42"/>
      <c r="YV42"/>
      <c r="YW42"/>
      <c r="YX42"/>
      <c r="YY42"/>
      <c r="YZ42"/>
      <c r="ZA42"/>
      <c r="ZB42"/>
      <c r="ZC42"/>
      <c r="ZD42"/>
      <c r="ZE42"/>
      <c r="ZF42"/>
      <c r="ZG42"/>
      <c r="ZH42"/>
      <c r="ZI42"/>
      <c r="ZJ42"/>
      <c r="ZK42"/>
      <c r="ZL42"/>
      <c r="ZM42"/>
      <c r="ZN42"/>
      <c r="ZO42"/>
      <c r="ZP42"/>
      <c r="ZQ42"/>
      <c r="ZR42"/>
      <c r="ZS42"/>
      <c r="ZT42"/>
      <c r="ZU42"/>
      <c r="ZV42"/>
      <c r="ZW42"/>
      <c r="ZX42"/>
      <c r="ZY42"/>
      <c r="ZZ42"/>
      <c r="AAA42"/>
      <c r="AAB42"/>
      <c r="AAC42"/>
      <c r="AAD42"/>
      <c r="AAE42"/>
      <c r="AAF42"/>
      <c r="AAG42"/>
      <c r="AAH42"/>
      <c r="AAI42"/>
      <c r="AAJ42"/>
      <c r="AAK42"/>
      <c r="AAL42"/>
      <c r="AAM42"/>
      <c r="AAN42"/>
      <c r="AAO42"/>
      <c r="AAP42"/>
      <c r="AAQ42"/>
      <c r="AAR42"/>
      <c r="AAS42"/>
      <c r="AAT42"/>
      <c r="AAU42"/>
      <c r="AAV42"/>
      <c r="AAW42"/>
      <c r="AAX42"/>
      <c r="AAY42"/>
      <c r="AAZ42"/>
      <c r="ABA42"/>
      <c r="ABB42"/>
      <c r="ABC42"/>
      <c r="ABD42"/>
      <c r="ABE42"/>
      <c r="ABF42"/>
      <c r="ABG42"/>
      <c r="ABH42"/>
      <c r="ABI42"/>
      <c r="ABJ42"/>
      <c r="ABK42"/>
      <c r="ABL42"/>
      <c r="ABM42"/>
      <c r="ABN42"/>
      <c r="ABO42"/>
      <c r="ABP42"/>
      <c r="ABQ42"/>
      <c r="ABR42"/>
      <c r="ABS42"/>
      <c r="ABT42"/>
      <c r="ABU42"/>
      <c r="ABV42"/>
      <c r="ABW42"/>
      <c r="ABX42"/>
      <c r="ABY42"/>
      <c r="ABZ42"/>
      <c r="ACA42"/>
      <c r="ACB42"/>
      <c r="ACC42"/>
      <c r="ACD42"/>
      <c r="ACE42"/>
      <c r="ACF42"/>
      <c r="ACG42"/>
      <c r="ACH42"/>
      <c r="ACI42"/>
      <c r="ACJ42"/>
      <c r="ACK42"/>
      <c r="ACL42"/>
      <c r="ACM42"/>
      <c r="ACN42"/>
      <c r="ACO42"/>
      <c r="ACP42"/>
      <c r="ACQ42"/>
      <c r="ACR42"/>
      <c r="ACS42"/>
      <c r="ACT42"/>
      <c r="ACU42"/>
      <c r="ACV42"/>
      <c r="ACW42"/>
      <c r="ACX42"/>
      <c r="ACY42"/>
      <c r="ACZ42"/>
      <c r="ADA42"/>
      <c r="ADB42"/>
      <c r="ADC42"/>
      <c r="ADD42"/>
      <c r="ADE42"/>
      <c r="ADF42"/>
      <c r="ADG42"/>
      <c r="ADH42"/>
      <c r="ADI42"/>
      <c r="ADJ42"/>
      <c r="ADK42"/>
      <c r="ADL42"/>
      <c r="ADM42"/>
      <c r="ADN42"/>
      <c r="ADO42"/>
      <c r="ADP42"/>
      <c r="ADQ42"/>
      <c r="ADR42"/>
      <c r="ADS42"/>
      <c r="ADT42"/>
      <c r="ADU42"/>
      <c r="ADV42"/>
      <c r="ADW42"/>
      <c r="ADX42"/>
      <c r="ADY42"/>
      <c r="ADZ42"/>
      <c r="AEA42"/>
      <c r="AEB42"/>
      <c r="AEC42"/>
      <c r="AED42"/>
      <c r="AEE42"/>
      <c r="AEF42"/>
      <c r="AEG42"/>
      <c r="AEH42"/>
      <c r="AEI42"/>
      <c r="AEJ42"/>
      <c r="AEK42"/>
      <c r="AEL42"/>
      <c r="AEM42"/>
      <c r="AEN42"/>
      <c r="AEO42"/>
      <c r="AEP42"/>
      <c r="AEQ42"/>
      <c r="AER42"/>
      <c r="AES42"/>
      <c r="AET42"/>
      <c r="AEU42"/>
      <c r="AEV42"/>
      <c r="AEW42"/>
      <c r="AEX42"/>
      <c r="AEY42"/>
      <c r="AEZ42"/>
      <c r="AFA42"/>
      <c r="AFB42"/>
      <c r="AFC42"/>
      <c r="AFD42"/>
      <c r="AFE42"/>
      <c r="AFF42"/>
      <c r="AFG42"/>
      <c r="AFH42"/>
      <c r="AFI42"/>
      <c r="AFJ42"/>
      <c r="AFK42"/>
      <c r="AFL42"/>
      <c r="AFM42"/>
      <c r="AFN42"/>
      <c r="AFO42"/>
      <c r="AFP42"/>
      <c r="AFQ42"/>
      <c r="AFR42"/>
      <c r="AFS42"/>
      <c r="AFT42"/>
      <c r="AFU42"/>
      <c r="AFV42"/>
      <c r="AFW42"/>
      <c r="AFX42"/>
      <c r="AFY42"/>
      <c r="AFZ42"/>
      <c r="AGA42"/>
      <c r="AGB42"/>
      <c r="AGC42"/>
      <c r="AGD42"/>
      <c r="AGE42"/>
      <c r="AGF42"/>
      <c r="AGG42"/>
      <c r="AGH42"/>
      <c r="AGI42"/>
      <c r="AGJ42"/>
      <c r="AGK42"/>
      <c r="AGL42"/>
      <c r="AGM42"/>
      <c r="AGN42"/>
      <c r="AGO42"/>
      <c r="AGP42"/>
      <c r="AGQ42"/>
      <c r="AGR42"/>
      <c r="AGS42"/>
      <c r="AGT42"/>
      <c r="AGU42"/>
      <c r="AGV42"/>
      <c r="AGW42"/>
      <c r="AGX42"/>
      <c r="AGY42"/>
      <c r="AGZ42"/>
      <c r="AHA42"/>
      <c r="AHB42"/>
      <c r="AHC42"/>
      <c r="AHD42"/>
      <c r="AHE42"/>
      <c r="AHF42"/>
      <c r="AHG42"/>
      <c r="AHH42"/>
      <c r="AHI42"/>
      <c r="AHJ42"/>
      <c r="AHK42"/>
      <c r="AHL42"/>
      <c r="AHM42"/>
      <c r="AHN42"/>
      <c r="AHO42"/>
      <c r="AHP42"/>
      <c r="AHQ42"/>
      <c r="AHR42"/>
      <c r="AHS42"/>
      <c r="AHT42"/>
      <c r="AHU42"/>
      <c r="AHV42"/>
      <c r="AHW42"/>
      <c r="AHX42"/>
      <c r="AHY42"/>
      <c r="AHZ42"/>
      <c r="AIA42"/>
      <c r="AIB42"/>
      <c r="AIC42"/>
      <c r="AID42"/>
      <c r="AIE42"/>
      <c r="AIF42"/>
      <c r="AIG42"/>
      <c r="AIH42"/>
      <c r="AII42"/>
      <c r="AIJ42"/>
      <c r="AIK42"/>
      <c r="AIL42"/>
      <c r="AIM42"/>
      <c r="AIN42"/>
      <c r="AIO42"/>
      <c r="AIP42"/>
      <c r="AIQ42"/>
      <c r="AIR42"/>
      <c r="AIS42"/>
      <c r="AIT42"/>
      <c r="AIU42"/>
      <c r="AIV42"/>
      <c r="AIW42"/>
      <c r="AIX42"/>
      <c r="AIY42"/>
      <c r="AIZ42"/>
      <c r="AJA42"/>
      <c r="AJB42"/>
      <c r="AJC42"/>
      <c r="AJD42"/>
      <c r="AJE42"/>
      <c r="AJF42"/>
      <c r="AJG42"/>
      <c r="AJH42"/>
      <c r="AJI42"/>
      <c r="AJJ42"/>
      <c r="AJK42"/>
      <c r="AJL42"/>
      <c r="AJM42"/>
      <c r="AJN42"/>
      <c r="AJO42"/>
      <c r="AJP42"/>
      <c r="AJQ42"/>
      <c r="AJR42"/>
      <c r="AJS42"/>
      <c r="AJT42"/>
      <c r="AJU42"/>
      <c r="AJV42"/>
      <c r="AJW42"/>
      <c r="AJX42"/>
      <c r="AJY42"/>
      <c r="AJZ42"/>
      <c r="AKA42"/>
      <c r="AKB42"/>
      <c r="AKC42"/>
      <c r="AKD42"/>
      <c r="AKE42"/>
      <c r="AKF42"/>
      <c r="AKG42"/>
      <c r="AKH42"/>
      <c r="AKI42"/>
      <c r="AKJ42"/>
      <c r="AKK42"/>
      <c r="AKL42"/>
      <c r="AKM42"/>
      <c r="AKN42"/>
      <c r="AKO42"/>
      <c r="AKP42"/>
      <c r="AKQ42"/>
      <c r="AKR42"/>
      <c r="AKS42"/>
      <c r="AKT42"/>
      <c r="AKU42"/>
      <c r="AKV42"/>
      <c r="AKW42"/>
      <c r="AKX42"/>
      <c r="AKY42"/>
      <c r="AKZ42"/>
      <c r="ALA42"/>
      <c r="ALB42"/>
      <c r="ALC42"/>
      <c r="ALD42"/>
      <c r="ALE42"/>
      <c r="ALF42"/>
      <c r="ALG42"/>
      <c r="ALH42"/>
      <c r="ALI42"/>
      <c r="ALJ42"/>
      <c r="ALK42"/>
      <c r="ALL42"/>
      <c r="ALM42"/>
      <c r="ALN42"/>
      <c r="ALO42"/>
      <c r="ALP42"/>
      <c r="ALQ42"/>
      <c r="ALR42"/>
      <c r="ALS42"/>
      <c r="ALT42"/>
      <c r="ALU42"/>
      <c r="ALV42"/>
      <c r="ALW42"/>
      <c r="ALX42"/>
      <c r="ALY42"/>
      <c r="ALZ42"/>
      <c r="AMA42"/>
      <c r="AMB42"/>
      <c r="AMC42"/>
      <c r="AMD42"/>
      <c r="AME42"/>
      <c r="AMF42"/>
      <c r="AMG42"/>
      <c r="AMH42"/>
      <c r="AMI42"/>
      <c r="AMJ42"/>
    </row>
    <row r="43" spans="1:1024" s="233" customFormat="1" ht="16.5" customHeight="1" x14ac:dyDescent="0.15">
      <c r="A43" s="228" t="s">
        <v>182</v>
      </c>
      <c r="B43" s="329"/>
      <c r="C43" s="329"/>
      <c r="D43" s="329"/>
      <c r="E43" s="329"/>
      <c r="F43" s="329"/>
      <c r="G43" s="329"/>
      <c r="H43" s="329"/>
      <c r="I43" s="329"/>
      <c r="J43" s="329"/>
      <c r="K43" s="329"/>
      <c r="L43" s="329"/>
      <c r="M43" s="329"/>
      <c r="N43" s="228"/>
      <c r="O43" s="330"/>
      <c r="P43" s="228"/>
      <c r="Q43" s="228"/>
      <c r="R43" s="228"/>
      <c r="S43" s="228"/>
      <c r="T43" s="228"/>
      <c r="U43" s="228"/>
      <c r="V43" s="232"/>
      <c r="W43" s="232"/>
    </row>
    <row r="44" spans="1:1024" s="233" customFormat="1" ht="11" customHeight="1" x14ac:dyDescent="0.15">
      <c r="A44" s="228" t="s">
        <v>262</v>
      </c>
      <c r="B44" s="329"/>
      <c r="C44" s="329"/>
      <c r="D44" s="329"/>
      <c r="E44" s="329"/>
      <c r="F44" s="329"/>
      <c r="G44" s="329"/>
      <c r="H44" s="329"/>
      <c r="I44" s="329"/>
      <c r="J44" s="329"/>
      <c r="K44" s="329"/>
      <c r="L44" s="329"/>
      <c r="M44" s="329"/>
      <c r="N44" s="228"/>
      <c r="O44" s="330"/>
      <c r="P44" s="228"/>
      <c r="Q44" s="228"/>
      <c r="R44" s="228"/>
      <c r="S44" s="228"/>
      <c r="T44" s="228"/>
      <c r="U44" s="228"/>
      <c r="V44" s="232"/>
      <c r="W44" s="232"/>
    </row>
    <row r="45" spans="1:1024" s="233" customFormat="1" ht="11" customHeight="1" x14ac:dyDescent="0.15">
      <c r="A45" s="228" t="s">
        <v>263</v>
      </c>
      <c r="B45" s="329"/>
      <c r="C45" s="329"/>
      <c r="D45" s="329"/>
      <c r="E45" s="329"/>
      <c r="F45" s="329"/>
      <c r="G45" s="329"/>
      <c r="H45" s="329"/>
      <c r="I45" s="329"/>
      <c r="J45" s="329"/>
      <c r="K45" s="329"/>
      <c r="L45" s="329"/>
      <c r="M45" s="329"/>
      <c r="N45" s="228"/>
      <c r="O45" s="330"/>
      <c r="P45" s="228"/>
      <c r="Q45" s="228"/>
      <c r="R45" s="228"/>
      <c r="S45" s="228"/>
      <c r="T45" s="228"/>
      <c r="U45" s="228"/>
      <c r="V45" s="232"/>
      <c r="W45" s="232"/>
    </row>
    <row r="46" spans="1:1024" ht="12" customHeight="1" x14ac:dyDescent="0.2">
      <c r="A46" s="6"/>
      <c r="B46" s="6"/>
      <c r="C46" s="6"/>
      <c r="D46" s="6"/>
      <c r="E46" s="6"/>
      <c r="F46" s="6"/>
      <c r="G46" s="6"/>
      <c r="H46" s="6"/>
      <c r="I46" s="6"/>
      <c r="J46" s="6"/>
      <c r="K46" s="6"/>
      <c r="L46" s="6"/>
      <c r="M46" s="6"/>
      <c r="N46" s="6"/>
      <c r="O46" s="281"/>
      <c r="P46" s="6"/>
      <c r="Q46" s="6"/>
      <c r="R46" s="6"/>
      <c r="S46" s="6"/>
      <c r="T46" s="6"/>
      <c r="U46" s="6"/>
      <c r="V46" s="6"/>
      <c r="W46" s="6"/>
    </row>
  </sheetData>
  <sheetProtection sheet="1" objects="1" scenarios="1" formatCells="0" formatColumns="0" formatRows="0" insertColumns="0" insertRows="0" insertHyperlinks="0" deleteColumns="0" deleteRows="0" sort="0" autoFilter="0" pivotTables="0"/>
  <mergeCells count="7">
    <mergeCell ref="A1:L1"/>
    <mergeCell ref="B2:C2"/>
    <mergeCell ref="D2:E2"/>
    <mergeCell ref="F2:G2"/>
    <mergeCell ref="H2:I2"/>
    <mergeCell ref="J2:K2"/>
    <mergeCell ref="L2:M2"/>
  </mergeCells>
  <printOptions horizontalCentered="1" verticalCentered="1"/>
  <pageMargins left="0.5" right="0.5" top="0.5" bottom="0.5" header="0.4" footer="0.51180555555600005"/>
  <pageSetup orientation="landscape"/>
  <headerFooter>
    <oddHeader>&amp;C&amp;A</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AMK36"/>
  <sheetViews>
    <sheetView workbookViewId="0">
      <selection activeCell="A5" sqref="A5"/>
    </sheetView>
  </sheetViews>
  <sheetFormatPr baseColWidth="10" defaultColWidth="8.83203125" defaultRowHeight="15" x14ac:dyDescent="0.2"/>
  <cols>
    <col min="1" max="1" width="15" style="2" customWidth="1"/>
    <col min="2" max="2" width="26.33203125" style="2" customWidth="1"/>
    <col min="3" max="4" width="21.33203125" style="2" customWidth="1"/>
    <col min="5" max="5" width="17.5" style="2" customWidth="1"/>
    <col min="6" max="256" width="8.83203125" style="2" customWidth="1"/>
    <col min="257" max="257" width="12.1640625" style="2" customWidth="1"/>
    <col min="258" max="258" width="26.33203125" style="2" customWidth="1"/>
    <col min="259" max="260" width="21.33203125" style="2" customWidth="1"/>
    <col min="261" max="261" width="17.5" style="2" customWidth="1"/>
    <col min="262" max="512" width="8.83203125" style="2" customWidth="1"/>
    <col min="513" max="513" width="12.1640625" style="2" customWidth="1"/>
    <col min="514" max="514" width="26.33203125" style="2" customWidth="1"/>
    <col min="515" max="516" width="21.33203125" style="2" customWidth="1"/>
    <col min="517" max="517" width="17.5" style="2" customWidth="1"/>
    <col min="518" max="768" width="8.83203125" style="2" customWidth="1"/>
    <col min="769" max="769" width="12.1640625" style="2" customWidth="1"/>
    <col min="770" max="770" width="26.33203125" style="2" customWidth="1"/>
    <col min="771" max="772" width="21.33203125" style="2" customWidth="1"/>
    <col min="773" max="773" width="17.5" style="2" customWidth="1"/>
    <col min="774" max="1025" width="8.83203125" style="2" customWidth="1"/>
  </cols>
  <sheetData>
    <row r="1" spans="1:1024" ht="69.75" customHeight="1" x14ac:dyDescent="0.2">
      <c r="A1" s="331"/>
      <c r="B1" s="441" t="s">
        <v>264</v>
      </c>
      <c r="C1" s="441"/>
      <c r="D1" s="441"/>
      <c r="E1" s="332" t="s">
        <v>1</v>
      </c>
      <c r="F1" s="6"/>
      <c r="G1" s="6"/>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ht="19.75" customHeight="1" x14ac:dyDescent="0.2">
      <c r="A2" s="84" t="s">
        <v>265</v>
      </c>
      <c r="B2" s="287"/>
      <c r="C2" s="287"/>
      <c r="D2" s="287"/>
      <c r="E2" s="288"/>
      <c r="F2" s="6"/>
      <c r="G2" s="6"/>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s="7" customFormat="1" ht="12" customHeight="1" x14ac:dyDescent="0.15">
      <c r="A3" s="238" t="s">
        <v>100</v>
      </c>
      <c r="B3" s="239" t="s">
        <v>207</v>
      </c>
      <c r="C3" s="431" t="s">
        <v>208</v>
      </c>
      <c r="D3" s="431"/>
      <c r="E3" s="238" t="s">
        <v>209</v>
      </c>
      <c r="F3" s="6"/>
      <c r="G3" s="6"/>
    </row>
    <row r="4" spans="1:1024" ht="13.75" customHeight="1" x14ac:dyDescent="0.2">
      <c r="A4" s="333" t="s">
        <v>210</v>
      </c>
      <c r="B4" s="237" t="s">
        <v>1</v>
      </c>
      <c r="C4" s="242" t="s">
        <v>266</v>
      </c>
      <c r="D4" s="242" t="s">
        <v>267</v>
      </c>
      <c r="E4" s="240" t="s">
        <v>1</v>
      </c>
      <c r="F4" s="6"/>
      <c r="G4" s="6"/>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ht="14" customHeight="1" x14ac:dyDescent="0.2">
      <c r="A5" s="85" t="s">
        <v>107</v>
      </c>
      <c r="B5" s="334"/>
      <c r="C5" s="335" t="str">
        <f>IF(('Form 2'!B7+'Form 2'!G7)=0,"",('Form 2'!C7+'Form 2'!H7)*(B5/('Form 2'!B7+'Form 2'!G7)))</f>
        <v/>
      </c>
      <c r="D5" s="100" t="e">
        <f t="shared" ref="D5:D10" si="0">C5/(1+E5)</f>
        <v>#VALUE!</v>
      </c>
      <c r="E5" s="336">
        <v>0</v>
      </c>
      <c r="F5" s="6"/>
      <c r="G5" s="6"/>
      <c r="H5"/>
      <c r="I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row>
    <row r="6" spans="1:1024" ht="14" customHeight="1" x14ac:dyDescent="0.2">
      <c r="A6" s="90" t="s">
        <v>108</v>
      </c>
      <c r="B6" s="337"/>
      <c r="C6" s="338" t="str">
        <f>IF(('Form 2'!B8+'Form 2'!G8)=0,"",('Form 2'!C8+'Form 2'!H8)*(B6/('Form 2'!B8+'Form 2'!G8)))</f>
        <v/>
      </c>
      <c r="D6" s="99" t="e">
        <f t="shared" si="0"/>
        <v>#VALUE!</v>
      </c>
      <c r="E6" s="339">
        <v>0</v>
      </c>
      <c r="F6" s="6"/>
      <c r="G6" s="6"/>
      <c r="H6"/>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row>
    <row r="7" spans="1:1024" ht="14" customHeight="1" x14ac:dyDescent="0.2">
      <c r="A7" s="90" t="s">
        <v>109</v>
      </c>
      <c r="B7" s="334"/>
      <c r="C7" s="338" t="str">
        <f>IF(('Form 2'!B9+'Form 2'!G9)=0,"",('Form 2'!C9+'Form 2'!H9)*(B7/('Form 2'!B9+'Form 2'!G9)))</f>
        <v/>
      </c>
      <c r="D7" s="100" t="e">
        <f t="shared" si="0"/>
        <v>#VALUE!</v>
      </c>
      <c r="E7" s="336">
        <v>0</v>
      </c>
      <c r="F7" s="6"/>
      <c r="G7" s="6"/>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row>
    <row r="8" spans="1:1024" ht="14" customHeight="1" x14ac:dyDescent="0.2">
      <c r="A8" s="90" t="s">
        <v>110</v>
      </c>
      <c r="B8" s="337"/>
      <c r="C8" s="338" t="str">
        <f>IF(('Form 2'!B10+'Form 2'!G10)=0,"",('Form 2'!C10+'Form 2'!H10)*(B8/('Form 2'!B10+'Form 2'!G10)))</f>
        <v/>
      </c>
      <c r="D8" s="99" t="e">
        <f t="shared" si="0"/>
        <v>#VALUE!</v>
      </c>
      <c r="E8" s="339">
        <v>0</v>
      </c>
      <c r="F8" s="6"/>
      <c r="G8" s="6"/>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row>
    <row r="9" spans="1:1024" ht="14" customHeight="1" x14ac:dyDescent="0.2">
      <c r="A9" s="90" t="s">
        <v>111</v>
      </c>
      <c r="B9" s="334"/>
      <c r="C9" s="338" t="str">
        <f>IF(('Form 2'!B11+'Form 2'!G11)=0,"",('Form 2'!C11+'Form 2'!H11)*(B9/('Form 2'!B11+'Form 2'!G11)))</f>
        <v/>
      </c>
      <c r="D9" s="100" t="e">
        <f t="shared" si="0"/>
        <v>#VALUE!</v>
      </c>
      <c r="E9" s="336">
        <v>0</v>
      </c>
      <c r="F9" s="6"/>
      <c r="G9" s="6"/>
      <c r="H9"/>
      <c r="I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row>
    <row r="10" spans="1:1024" ht="14" customHeight="1" x14ac:dyDescent="0.2">
      <c r="A10" s="90" t="s">
        <v>112</v>
      </c>
      <c r="B10" s="337"/>
      <c r="C10" s="338" t="str">
        <f>IF(('Form 2'!B12+'Form 2'!G12)=0,"",('Form 2'!C12+'Form 2'!H12)*(B10/('Form 2'!B12+'Form 2'!G12)))</f>
        <v/>
      </c>
      <c r="D10" s="99" t="e">
        <f t="shared" si="0"/>
        <v>#VALUE!</v>
      </c>
      <c r="E10" s="339">
        <v>0</v>
      </c>
      <c r="F10" s="6"/>
      <c r="G10" s="6"/>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row>
    <row r="11" spans="1:1024" ht="13" customHeight="1" x14ac:dyDescent="0.2">
      <c r="A11" s="77" t="s">
        <v>113</v>
      </c>
      <c r="B11" s="340">
        <f>SUM(B5:B10)</f>
        <v>0</v>
      </c>
      <c r="C11" s="105">
        <f>IF(('Form 2'!B13+'Form 2'!G13)=0,0,('Form 2'!C13+'Form 2'!H13)*(B11/('Form 2'!B13+'Form 2'!G13)))</f>
        <v>0</v>
      </c>
      <c r="D11" s="92" t="e">
        <f>SUM(D5:D10)</f>
        <v>#VALUE!</v>
      </c>
      <c r="E11" s="341" t="e">
        <f>(C11-D11)/D11</f>
        <v>#VALUE!</v>
      </c>
      <c r="F11" s="6"/>
      <c r="G11" s="6"/>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row>
    <row r="12" spans="1:1024" ht="13" customHeight="1" x14ac:dyDescent="0.2">
      <c r="A12" s="94" t="s">
        <v>268</v>
      </c>
      <c r="B12" s="318"/>
      <c r="C12" s="318"/>
      <c r="D12" s="318"/>
      <c r="E12" s="318"/>
      <c r="F12" s="6"/>
      <c r="G12" s="6"/>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row>
    <row r="13" spans="1:1024" s="7" customFormat="1" ht="12" customHeight="1" x14ac:dyDescent="0.15">
      <c r="A13" s="238" t="s">
        <v>100</v>
      </c>
      <c r="B13" s="239" t="s">
        <v>207</v>
      </c>
      <c r="C13" s="431" t="s">
        <v>208</v>
      </c>
      <c r="D13" s="431"/>
      <c r="E13" s="238" t="s">
        <v>209</v>
      </c>
      <c r="F13" s="6"/>
      <c r="G13" s="6"/>
    </row>
    <row r="14" spans="1:1024" ht="13.75" customHeight="1" x14ac:dyDescent="0.2">
      <c r="A14" s="333" t="s">
        <v>210</v>
      </c>
      <c r="B14" s="237" t="s">
        <v>1</v>
      </c>
      <c r="C14" s="242" t="s">
        <v>266</v>
      </c>
      <c r="D14" s="242" t="s">
        <v>267</v>
      </c>
      <c r="E14" s="240" t="s">
        <v>1</v>
      </c>
      <c r="F14" s="6"/>
      <c r="G14" s="6"/>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row>
    <row r="15" spans="1:1024" ht="14" customHeight="1" x14ac:dyDescent="0.2">
      <c r="A15" s="85" t="s">
        <v>107</v>
      </c>
      <c r="B15" s="334"/>
      <c r="C15" s="335" t="str">
        <f>IF(('Form 2'!B15+'Form 2'!G15)=0,"",('Form 2'!C15+'Form 2'!H15)*(B15/('Form 2'!B15+'Form 2'!G15)))</f>
        <v/>
      </c>
      <c r="D15" s="100" t="e">
        <f t="shared" ref="D15:D20" si="1">C15/(1+E15)</f>
        <v>#VALUE!</v>
      </c>
      <c r="E15" s="336">
        <v>0</v>
      </c>
      <c r="F15" s="6"/>
      <c r="G15" s="6"/>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row>
    <row r="16" spans="1:1024" ht="14" customHeight="1" x14ac:dyDescent="0.2">
      <c r="A16" s="90" t="s">
        <v>108</v>
      </c>
      <c r="B16" s="337"/>
      <c r="C16" s="338" t="str">
        <f>IF(('Form 2'!B16+'Form 2'!G16)=0,"",('Form 2'!C16+'Form 2'!H16)*(B16/('Form 2'!B16+'Form 2'!G16)))</f>
        <v/>
      </c>
      <c r="D16" s="99" t="e">
        <f t="shared" si="1"/>
        <v>#VALUE!</v>
      </c>
      <c r="E16" s="339">
        <v>0</v>
      </c>
      <c r="F16" s="6"/>
      <c r="G16" s="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row>
    <row r="17" spans="1:1024" ht="14" customHeight="1" x14ac:dyDescent="0.2">
      <c r="A17" s="90" t="s">
        <v>109</v>
      </c>
      <c r="B17" s="334"/>
      <c r="C17" s="338" t="str">
        <f>IF(('Form 2'!B17+'Form 2'!G17)=0,"",('Form 2'!C17+'Form 2'!H17)*(B17/('Form 2'!B17+'Form 2'!G17)))</f>
        <v/>
      </c>
      <c r="D17" s="100" t="e">
        <f t="shared" si="1"/>
        <v>#VALUE!</v>
      </c>
      <c r="E17" s="336">
        <v>0</v>
      </c>
      <c r="F17" s="6"/>
      <c r="G17" s="6"/>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row>
    <row r="18" spans="1:1024" ht="14" customHeight="1" x14ac:dyDescent="0.2">
      <c r="A18" s="90" t="s">
        <v>110</v>
      </c>
      <c r="B18" s="337"/>
      <c r="C18" s="338" t="str">
        <f>IF(('Form 2'!B18+'Form 2'!G18)=0,"",('Form 2'!C18+'Form 2'!H18)*(B18/('Form 2'!B18+'Form 2'!G18)))</f>
        <v/>
      </c>
      <c r="D18" s="99" t="e">
        <f t="shared" si="1"/>
        <v>#VALUE!</v>
      </c>
      <c r="E18" s="339">
        <v>0</v>
      </c>
      <c r="F18" s="6"/>
      <c r="G18" s="6"/>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row>
    <row r="19" spans="1:1024" ht="14" customHeight="1" x14ac:dyDescent="0.2">
      <c r="A19" s="90" t="s">
        <v>111</v>
      </c>
      <c r="B19" s="334"/>
      <c r="C19" s="338" t="str">
        <f>IF(('Form 2'!B19+'Form 2'!G19)=0,"",('Form 2'!C19+'Form 2'!H19)*(B19/('Form 2'!B19+'Form 2'!G19)))</f>
        <v/>
      </c>
      <c r="D19" s="100" t="e">
        <f t="shared" si="1"/>
        <v>#VALUE!</v>
      </c>
      <c r="E19" s="336">
        <v>0</v>
      </c>
      <c r="F19" s="6"/>
      <c r="G19" s="6"/>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row>
    <row r="20" spans="1:1024" ht="14" customHeight="1" x14ac:dyDescent="0.2">
      <c r="A20" s="90" t="s">
        <v>112</v>
      </c>
      <c r="B20" s="337"/>
      <c r="C20" s="338" t="str">
        <f>IF(('Form 2'!B20+'Form 2'!G20)=0,"",('Form 2'!C20+'Form 2'!H20)*(B20/('Form 2'!B20+'Form 2'!G20)))</f>
        <v/>
      </c>
      <c r="D20" s="99" t="e">
        <f t="shared" si="1"/>
        <v>#VALUE!</v>
      </c>
      <c r="E20" s="339">
        <v>0</v>
      </c>
      <c r="F20" s="6"/>
      <c r="G20" s="6"/>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row>
    <row r="21" spans="1:1024" ht="13" customHeight="1" x14ac:dyDescent="0.2">
      <c r="A21" s="77" t="s">
        <v>113</v>
      </c>
      <c r="B21" s="340">
        <f>SUM(B15:B20)</f>
        <v>0</v>
      </c>
      <c r="C21" s="105">
        <f>IF(('Form 2'!B21+'Form 2'!G21)=0,0,('Form 2'!C21+'Form 2'!H21)*(B21/('Form 2'!B21+'Form 2'!G21)))</f>
        <v>0</v>
      </c>
      <c r="D21" s="92" t="e">
        <f>SUM(D15:D20)</f>
        <v>#VALUE!</v>
      </c>
      <c r="E21" s="341" t="e">
        <f>(C21-D21)/D21</f>
        <v>#VALUE!</v>
      </c>
      <c r="F21" s="6"/>
      <c r="G21" s="6"/>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row>
    <row r="22" spans="1:1024" ht="13" customHeight="1" x14ac:dyDescent="0.2">
      <c r="A22" s="176" t="s">
        <v>269</v>
      </c>
      <c r="B22" s="309"/>
      <c r="C22" s="309"/>
      <c r="D22" s="309"/>
      <c r="E22" s="309"/>
      <c r="F22" s="6"/>
      <c r="G22" s="6"/>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row>
    <row r="23" spans="1:1024" s="7" customFormat="1" ht="12" customHeight="1" x14ac:dyDescent="0.15">
      <c r="A23" s="238" t="s">
        <v>100</v>
      </c>
      <c r="B23" s="239" t="s">
        <v>207</v>
      </c>
      <c r="C23" s="431" t="s">
        <v>208</v>
      </c>
      <c r="D23" s="431"/>
      <c r="E23" s="238" t="s">
        <v>209</v>
      </c>
      <c r="F23" s="6"/>
      <c r="G23" s="6"/>
    </row>
    <row r="24" spans="1:1024" ht="13.75" customHeight="1" x14ac:dyDescent="0.2">
      <c r="A24" s="333" t="s">
        <v>210</v>
      </c>
      <c r="B24" s="237" t="s">
        <v>1</v>
      </c>
      <c r="C24" s="242" t="s">
        <v>266</v>
      </c>
      <c r="D24" s="242" t="s">
        <v>267</v>
      </c>
      <c r="E24" s="240" t="s">
        <v>1</v>
      </c>
      <c r="F24" s="6"/>
      <c r="G24" s="6"/>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row>
    <row r="25" spans="1:1024" ht="14" customHeight="1" x14ac:dyDescent="0.2">
      <c r="A25" s="85" t="s">
        <v>107</v>
      </c>
      <c r="B25" s="342">
        <f t="shared" ref="B25:B30" si="2">B5+B15</f>
        <v>0</v>
      </c>
      <c r="C25" s="103" t="e">
        <f>C5+(C15*'Form 1'!$K$31)</f>
        <v>#VALUE!</v>
      </c>
      <c r="D25" s="103" t="e">
        <f>D5+(D15*'Form 1'!$K$31)</f>
        <v>#VALUE!</v>
      </c>
      <c r="E25" s="343" t="e">
        <f t="shared" ref="E25:E31" si="3">(C25-D25)/D25</f>
        <v>#VALUE!</v>
      </c>
      <c r="F25" s="6"/>
      <c r="G25" s="6"/>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row>
    <row r="26" spans="1:1024" ht="14" customHeight="1" x14ac:dyDescent="0.2">
      <c r="A26" s="90" t="s">
        <v>108</v>
      </c>
      <c r="B26" s="344">
        <f t="shared" si="2"/>
        <v>0</v>
      </c>
      <c r="C26" s="99" t="e">
        <f>C6+(C16*'Form 1'!$K$31)</f>
        <v>#VALUE!</v>
      </c>
      <c r="D26" s="99" t="e">
        <f>D6+(D16*'Form 1'!$K$31)</f>
        <v>#VALUE!</v>
      </c>
      <c r="E26" s="345" t="e">
        <f t="shared" si="3"/>
        <v>#VALUE!</v>
      </c>
      <c r="F26" s="6"/>
      <c r="G26" s="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c r="AMH26"/>
      <c r="AMI26"/>
      <c r="AMJ26"/>
    </row>
    <row r="27" spans="1:1024" ht="14" customHeight="1" x14ac:dyDescent="0.2">
      <c r="A27" s="90" t="s">
        <v>109</v>
      </c>
      <c r="B27" s="342">
        <f t="shared" si="2"/>
        <v>0</v>
      </c>
      <c r="C27" s="99" t="e">
        <f>C7+(C17*'Form 1'!$K$31)</f>
        <v>#VALUE!</v>
      </c>
      <c r="D27" s="99" t="e">
        <f>D7+(D17*'Form 1'!$K$31)</f>
        <v>#VALUE!</v>
      </c>
      <c r="E27" s="343" t="e">
        <f t="shared" si="3"/>
        <v>#VALUE!</v>
      </c>
      <c r="F27" s="6"/>
      <c r="G27" s="6"/>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c r="ML27"/>
      <c r="MM27"/>
      <c r="MN27"/>
      <c r="MO27"/>
      <c r="MP27"/>
      <c r="MQ27"/>
      <c r="MR27"/>
      <c r="MS27"/>
      <c r="MT27"/>
      <c r="MU27"/>
      <c r="MV27"/>
      <c r="MW27"/>
      <c r="MX27"/>
      <c r="MY27"/>
      <c r="MZ27"/>
      <c r="NA27"/>
      <c r="NB27"/>
      <c r="NC27"/>
      <c r="ND27"/>
      <c r="NE27"/>
      <c r="NF27"/>
      <c r="NG27"/>
      <c r="NH27"/>
      <c r="NI27"/>
      <c r="NJ27"/>
      <c r="NK27"/>
      <c r="NL27"/>
      <c r="NM27"/>
      <c r="NN27"/>
      <c r="NO27"/>
      <c r="NP27"/>
      <c r="NQ27"/>
      <c r="NR27"/>
      <c r="NS27"/>
      <c r="NT27"/>
      <c r="NU27"/>
      <c r="NV27"/>
      <c r="NW27"/>
      <c r="NX27"/>
      <c r="NY27"/>
      <c r="NZ27"/>
      <c r="OA27"/>
      <c r="OB27"/>
      <c r="OC27"/>
      <c r="OD27"/>
      <c r="OE27"/>
      <c r="OF27"/>
      <c r="OG27"/>
      <c r="OH27"/>
      <c r="OI27"/>
      <c r="OJ27"/>
      <c r="OK27"/>
      <c r="OL27"/>
      <c r="OM27"/>
      <c r="ON27"/>
      <c r="OO27"/>
      <c r="OP27"/>
      <c r="OQ27"/>
      <c r="OR27"/>
      <c r="OS27"/>
      <c r="OT27"/>
      <c r="OU27"/>
      <c r="OV27"/>
      <c r="OW27"/>
      <c r="OX27"/>
      <c r="OY27"/>
      <c r="OZ27"/>
      <c r="PA27"/>
      <c r="PB27"/>
      <c r="PC27"/>
      <c r="PD27"/>
      <c r="PE27"/>
      <c r="PF27"/>
      <c r="PG27"/>
      <c r="PH27"/>
      <c r="PI27"/>
      <c r="PJ27"/>
      <c r="PK27"/>
      <c r="PL27"/>
      <c r="PM27"/>
      <c r="PN27"/>
      <c r="PO27"/>
      <c r="PP27"/>
      <c r="PQ27"/>
      <c r="PR27"/>
      <c r="PS27"/>
      <c r="PT27"/>
      <c r="PU27"/>
      <c r="PV27"/>
      <c r="PW27"/>
      <c r="PX27"/>
      <c r="PY27"/>
      <c r="PZ27"/>
      <c r="QA27"/>
      <c r="QB27"/>
      <c r="QC27"/>
      <c r="QD27"/>
      <c r="QE27"/>
      <c r="QF27"/>
      <c r="QG27"/>
      <c r="QH27"/>
      <c r="QI27"/>
      <c r="QJ27"/>
      <c r="QK27"/>
      <c r="QL27"/>
      <c r="QM27"/>
      <c r="QN27"/>
      <c r="QO27"/>
      <c r="QP27"/>
      <c r="QQ27"/>
      <c r="QR27"/>
      <c r="QS27"/>
      <c r="QT27"/>
      <c r="QU27"/>
      <c r="QV27"/>
      <c r="QW27"/>
      <c r="QX27"/>
      <c r="QY27"/>
      <c r="QZ27"/>
      <c r="RA27"/>
      <c r="RB27"/>
      <c r="RC27"/>
      <c r="RD27"/>
      <c r="RE27"/>
      <c r="RF27"/>
      <c r="RG27"/>
      <c r="RH27"/>
      <c r="RI27"/>
      <c r="RJ27"/>
      <c r="RK27"/>
      <c r="RL27"/>
      <c r="RM27"/>
      <c r="RN27"/>
      <c r="RO27"/>
      <c r="RP27"/>
      <c r="RQ27"/>
      <c r="RR27"/>
      <c r="RS27"/>
      <c r="RT27"/>
      <c r="RU27"/>
      <c r="RV27"/>
      <c r="RW27"/>
      <c r="RX27"/>
      <c r="RY27"/>
      <c r="RZ27"/>
      <c r="SA27"/>
      <c r="SB27"/>
      <c r="SC27"/>
      <c r="SD27"/>
      <c r="SE27"/>
      <c r="SF27"/>
      <c r="SG27"/>
      <c r="SH27"/>
      <c r="SI27"/>
      <c r="SJ27"/>
      <c r="SK27"/>
      <c r="SL27"/>
      <c r="SM27"/>
      <c r="SN27"/>
      <c r="SO27"/>
      <c r="SP27"/>
      <c r="SQ27"/>
      <c r="SR27"/>
      <c r="SS27"/>
      <c r="ST27"/>
      <c r="SU27"/>
      <c r="SV27"/>
      <c r="SW27"/>
      <c r="SX27"/>
      <c r="SY27"/>
      <c r="SZ27"/>
      <c r="TA27"/>
      <c r="TB27"/>
      <c r="TC27"/>
      <c r="TD27"/>
      <c r="TE27"/>
      <c r="TF27"/>
      <c r="TG27"/>
      <c r="TH27"/>
      <c r="TI27"/>
      <c r="TJ27"/>
      <c r="TK27"/>
      <c r="TL27"/>
      <c r="TM27"/>
      <c r="TN27"/>
      <c r="TO27"/>
      <c r="TP27"/>
      <c r="TQ27"/>
      <c r="TR27"/>
      <c r="TS27"/>
      <c r="TT27"/>
      <c r="TU27"/>
      <c r="TV27"/>
      <c r="TW27"/>
      <c r="TX27"/>
      <c r="TY27"/>
      <c r="TZ27"/>
      <c r="UA27"/>
      <c r="UB27"/>
      <c r="UC27"/>
      <c r="UD27"/>
      <c r="UE27"/>
      <c r="UF27"/>
      <c r="UG27"/>
      <c r="UH27"/>
      <c r="UI27"/>
      <c r="UJ27"/>
      <c r="UK27"/>
      <c r="UL27"/>
      <c r="UM27"/>
      <c r="UN27"/>
      <c r="UO27"/>
      <c r="UP27"/>
      <c r="UQ27"/>
      <c r="UR27"/>
      <c r="US27"/>
      <c r="UT27"/>
      <c r="UU27"/>
      <c r="UV27"/>
      <c r="UW27"/>
      <c r="UX27"/>
      <c r="UY27"/>
      <c r="UZ27"/>
      <c r="VA27"/>
      <c r="VB27"/>
      <c r="VC27"/>
      <c r="VD27"/>
      <c r="VE27"/>
      <c r="VF27"/>
      <c r="VG27"/>
      <c r="VH27"/>
      <c r="VI27"/>
      <c r="VJ27"/>
      <c r="VK27"/>
      <c r="VL27"/>
      <c r="VM27"/>
      <c r="VN27"/>
      <c r="VO27"/>
      <c r="VP27"/>
      <c r="VQ27"/>
      <c r="VR27"/>
      <c r="VS27"/>
      <c r="VT27"/>
      <c r="VU27"/>
      <c r="VV27"/>
      <c r="VW27"/>
      <c r="VX27"/>
      <c r="VY27"/>
      <c r="VZ27"/>
      <c r="WA27"/>
      <c r="WB27"/>
      <c r="WC27"/>
      <c r="WD27"/>
      <c r="WE27"/>
      <c r="WF27"/>
      <c r="WG27"/>
      <c r="WH27"/>
      <c r="WI27"/>
      <c r="WJ27"/>
      <c r="WK27"/>
      <c r="WL27"/>
      <c r="WM27"/>
      <c r="WN27"/>
      <c r="WO27"/>
      <c r="WP27"/>
      <c r="WQ27"/>
      <c r="WR27"/>
      <c r="WS27"/>
      <c r="WT27"/>
      <c r="WU27"/>
      <c r="WV27"/>
      <c r="WW27"/>
      <c r="WX27"/>
      <c r="WY27"/>
      <c r="WZ27"/>
      <c r="XA27"/>
      <c r="XB27"/>
      <c r="XC27"/>
      <c r="XD27"/>
      <c r="XE27"/>
      <c r="XF27"/>
      <c r="XG27"/>
      <c r="XH27"/>
      <c r="XI27"/>
      <c r="XJ27"/>
      <c r="XK27"/>
      <c r="XL27"/>
      <c r="XM27"/>
      <c r="XN27"/>
      <c r="XO27"/>
      <c r="XP27"/>
      <c r="XQ27"/>
      <c r="XR27"/>
      <c r="XS27"/>
      <c r="XT27"/>
      <c r="XU27"/>
      <c r="XV27"/>
      <c r="XW27"/>
      <c r="XX27"/>
      <c r="XY27"/>
      <c r="XZ27"/>
      <c r="YA27"/>
      <c r="YB27"/>
      <c r="YC27"/>
      <c r="YD27"/>
      <c r="YE27"/>
      <c r="YF27"/>
      <c r="YG27"/>
      <c r="YH27"/>
      <c r="YI27"/>
      <c r="YJ27"/>
      <c r="YK27"/>
      <c r="YL27"/>
      <c r="YM27"/>
      <c r="YN27"/>
      <c r="YO27"/>
      <c r="YP27"/>
      <c r="YQ27"/>
      <c r="YR27"/>
      <c r="YS27"/>
      <c r="YT27"/>
      <c r="YU27"/>
      <c r="YV27"/>
      <c r="YW27"/>
      <c r="YX27"/>
      <c r="YY27"/>
      <c r="YZ27"/>
      <c r="ZA27"/>
      <c r="ZB27"/>
      <c r="ZC27"/>
      <c r="ZD27"/>
      <c r="ZE27"/>
      <c r="ZF27"/>
      <c r="ZG27"/>
      <c r="ZH27"/>
      <c r="ZI27"/>
      <c r="ZJ27"/>
      <c r="ZK27"/>
      <c r="ZL27"/>
      <c r="ZM27"/>
      <c r="ZN27"/>
      <c r="ZO27"/>
      <c r="ZP27"/>
      <c r="ZQ27"/>
      <c r="ZR27"/>
      <c r="ZS27"/>
      <c r="ZT27"/>
      <c r="ZU27"/>
      <c r="ZV27"/>
      <c r="ZW27"/>
      <c r="ZX27"/>
      <c r="ZY27"/>
      <c r="ZZ27"/>
      <c r="AAA27"/>
      <c r="AAB27"/>
      <c r="AAC27"/>
      <c r="AAD27"/>
      <c r="AAE27"/>
      <c r="AAF27"/>
      <c r="AAG27"/>
      <c r="AAH27"/>
      <c r="AAI27"/>
      <c r="AAJ27"/>
      <c r="AAK27"/>
      <c r="AAL27"/>
      <c r="AAM27"/>
      <c r="AAN27"/>
      <c r="AAO27"/>
      <c r="AAP27"/>
      <c r="AAQ27"/>
      <c r="AAR27"/>
      <c r="AAS27"/>
      <c r="AAT27"/>
      <c r="AAU27"/>
      <c r="AAV27"/>
      <c r="AAW27"/>
      <c r="AAX27"/>
      <c r="AAY27"/>
      <c r="AAZ27"/>
      <c r="ABA27"/>
      <c r="ABB27"/>
      <c r="ABC27"/>
      <c r="ABD27"/>
      <c r="ABE27"/>
      <c r="ABF27"/>
      <c r="ABG27"/>
      <c r="ABH27"/>
      <c r="ABI27"/>
      <c r="ABJ27"/>
      <c r="ABK27"/>
      <c r="ABL27"/>
      <c r="ABM27"/>
      <c r="ABN27"/>
      <c r="ABO27"/>
      <c r="ABP27"/>
      <c r="ABQ27"/>
      <c r="ABR27"/>
      <c r="ABS27"/>
      <c r="ABT27"/>
      <c r="ABU27"/>
      <c r="ABV27"/>
      <c r="ABW27"/>
      <c r="ABX27"/>
      <c r="ABY27"/>
      <c r="ABZ27"/>
      <c r="ACA27"/>
      <c r="ACB27"/>
      <c r="ACC27"/>
      <c r="ACD27"/>
      <c r="ACE27"/>
      <c r="ACF27"/>
      <c r="ACG27"/>
      <c r="ACH27"/>
      <c r="ACI27"/>
      <c r="ACJ27"/>
      <c r="ACK27"/>
      <c r="ACL27"/>
      <c r="ACM27"/>
      <c r="ACN27"/>
      <c r="ACO27"/>
      <c r="ACP27"/>
      <c r="ACQ27"/>
      <c r="ACR27"/>
      <c r="ACS27"/>
      <c r="ACT27"/>
      <c r="ACU27"/>
      <c r="ACV27"/>
      <c r="ACW27"/>
      <c r="ACX27"/>
      <c r="ACY27"/>
      <c r="ACZ27"/>
      <c r="ADA27"/>
      <c r="ADB27"/>
      <c r="ADC27"/>
      <c r="ADD27"/>
      <c r="ADE27"/>
      <c r="ADF27"/>
      <c r="ADG27"/>
      <c r="ADH27"/>
      <c r="ADI27"/>
      <c r="ADJ27"/>
      <c r="ADK27"/>
      <c r="ADL27"/>
      <c r="ADM27"/>
      <c r="ADN27"/>
      <c r="ADO27"/>
      <c r="ADP27"/>
      <c r="ADQ27"/>
      <c r="ADR27"/>
      <c r="ADS27"/>
      <c r="ADT27"/>
      <c r="ADU27"/>
      <c r="ADV27"/>
      <c r="ADW27"/>
      <c r="ADX27"/>
      <c r="ADY27"/>
      <c r="ADZ27"/>
      <c r="AEA27"/>
      <c r="AEB27"/>
      <c r="AEC27"/>
      <c r="AED27"/>
      <c r="AEE27"/>
      <c r="AEF27"/>
      <c r="AEG27"/>
      <c r="AEH27"/>
      <c r="AEI27"/>
      <c r="AEJ27"/>
      <c r="AEK27"/>
      <c r="AEL27"/>
      <c r="AEM27"/>
      <c r="AEN27"/>
      <c r="AEO27"/>
      <c r="AEP27"/>
      <c r="AEQ27"/>
      <c r="AER27"/>
      <c r="AES27"/>
      <c r="AET27"/>
      <c r="AEU27"/>
      <c r="AEV27"/>
      <c r="AEW27"/>
      <c r="AEX27"/>
      <c r="AEY27"/>
      <c r="AEZ27"/>
      <c r="AFA27"/>
      <c r="AFB27"/>
      <c r="AFC27"/>
      <c r="AFD27"/>
      <c r="AFE27"/>
      <c r="AFF27"/>
      <c r="AFG27"/>
      <c r="AFH27"/>
      <c r="AFI27"/>
      <c r="AFJ27"/>
      <c r="AFK27"/>
      <c r="AFL27"/>
      <c r="AFM27"/>
      <c r="AFN27"/>
      <c r="AFO27"/>
      <c r="AFP27"/>
      <c r="AFQ27"/>
      <c r="AFR27"/>
      <c r="AFS27"/>
      <c r="AFT27"/>
      <c r="AFU27"/>
      <c r="AFV27"/>
      <c r="AFW27"/>
      <c r="AFX27"/>
      <c r="AFY27"/>
      <c r="AFZ27"/>
      <c r="AGA27"/>
      <c r="AGB27"/>
      <c r="AGC27"/>
      <c r="AGD27"/>
      <c r="AGE27"/>
      <c r="AGF27"/>
      <c r="AGG27"/>
      <c r="AGH27"/>
      <c r="AGI27"/>
      <c r="AGJ27"/>
      <c r="AGK27"/>
      <c r="AGL27"/>
      <c r="AGM27"/>
      <c r="AGN27"/>
      <c r="AGO27"/>
      <c r="AGP27"/>
      <c r="AGQ27"/>
      <c r="AGR27"/>
      <c r="AGS27"/>
      <c r="AGT27"/>
      <c r="AGU27"/>
      <c r="AGV27"/>
      <c r="AGW27"/>
      <c r="AGX27"/>
      <c r="AGY27"/>
      <c r="AGZ27"/>
      <c r="AHA27"/>
      <c r="AHB27"/>
      <c r="AHC27"/>
      <c r="AHD27"/>
      <c r="AHE27"/>
      <c r="AHF27"/>
      <c r="AHG27"/>
      <c r="AHH27"/>
      <c r="AHI27"/>
      <c r="AHJ27"/>
      <c r="AHK27"/>
      <c r="AHL27"/>
      <c r="AHM27"/>
      <c r="AHN27"/>
      <c r="AHO27"/>
      <c r="AHP27"/>
      <c r="AHQ27"/>
      <c r="AHR27"/>
      <c r="AHS27"/>
      <c r="AHT27"/>
      <c r="AHU27"/>
      <c r="AHV27"/>
      <c r="AHW27"/>
      <c r="AHX27"/>
      <c r="AHY27"/>
      <c r="AHZ27"/>
      <c r="AIA27"/>
      <c r="AIB27"/>
      <c r="AIC27"/>
      <c r="AID27"/>
      <c r="AIE27"/>
      <c r="AIF27"/>
      <c r="AIG27"/>
      <c r="AIH27"/>
      <c r="AII27"/>
      <c r="AIJ27"/>
      <c r="AIK27"/>
      <c r="AIL27"/>
      <c r="AIM27"/>
      <c r="AIN27"/>
      <c r="AIO27"/>
      <c r="AIP27"/>
      <c r="AIQ27"/>
      <c r="AIR27"/>
      <c r="AIS27"/>
      <c r="AIT27"/>
      <c r="AIU27"/>
      <c r="AIV27"/>
      <c r="AIW27"/>
      <c r="AIX27"/>
      <c r="AIY27"/>
      <c r="AIZ27"/>
      <c r="AJA27"/>
      <c r="AJB27"/>
      <c r="AJC27"/>
      <c r="AJD27"/>
      <c r="AJE27"/>
      <c r="AJF27"/>
      <c r="AJG27"/>
      <c r="AJH27"/>
      <c r="AJI27"/>
      <c r="AJJ27"/>
      <c r="AJK27"/>
      <c r="AJL27"/>
      <c r="AJM27"/>
      <c r="AJN27"/>
      <c r="AJO27"/>
      <c r="AJP27"/>
      <c r="AJQ27"/>
      <c r="AJR27"/>
      <c r="AJS27"/>
      <c r="AJT27"/>
      <c r="AJU27"/>
      <c r="AJV27"/>
      <c r="AJW27"/>
      <c r="AJX27"/>
      <c r="AJY27"/>
      <c r="AJZ27"/>
      <c r="AKA27"/>
      <c r="AKB27"/>
      <c r="AKC27"/>
      <c r="AKD27"/>
      <c r="AKE27"/>
      <c r="AKF27"/>
      <c r="AKG27"/>
      <c r="AKH27"/>
      <c r="AKI27"/>
      <c r="AKJ27"/>
      <c r="AKK27"/>
      <c r="AKL27"/>
      <c r="AKM27"/>
      <c r="AKN27"/>
      <c r="AKO27"/>
      <c r="AKP27"/>
      <c r="AKQ27"/>
      <c r="AKR27"/>
      <c r="AKS27"/>
      <c r="AKT27"/>
      <c r="AKU27"/>
      <c r="AKV27"/>
      <c r="AKW27"/>
      <c r="AKX27"/>
      <c r="AKY27"/>
      <c r="AKZ27"/>
      <c r="ALA27"/>
      <c r="ALB27"/>
      <c r="ALC27"/>
      <c r="ALD27"/>
      <c r="ALE27"/>
      <c r="ALF27"/>
      <c r="ALG27"/>
      <c r="ALH27"/>
      <c r="ALI27"/>
      <c r="ALJ27"/>
      <c r="ALK27"/>
      <c r="ALL27"/>
      <c r="ALM27"/>
      <c r="ALN27"/>
      <c r="ALO27"/>
      <c r="ALP27"/>
      <c r="ALQ27"/>
      <c r="ALR27"/>
      <c r="ALS27"/>
      <c r="ALT27"/>
      <c r="ALU27"/>
      <c r="ALV27"/>
      <c r="ALW27"/>
      <c r="ALX27"/>
      <c r="ALY27"/>
      <c r="ALZ27"/>
      <c r="AMA27"/>
      <c r="AMB27"/>
      <c r="AMC27"/>
      <c r="AMD27"/>
      <c r="AME27"/>
      <c r="AMF27"/>
      <c r="AMG27"/>
      <c r="AMH27"/>
      <c r="AMI27"/>
      <c r="AMJ27"/>
    </row>
    <row r="28" spans="1:1024" ht="14" customHeight="1" x14ac:dyDescent="0.2">
      <c r="A28" s="90" t="s">
        <v>110</v>
      </c>
      <c r="B28" s="344">
        <f t="shared" si="2"/>
        <v>0</v>
      </c>
      <c r="C28" s="99" t="e">
        <f>C8+(C18*'Form 1'!$K$31)</f>
        <v>#VALUE!</v>
      </c>
      <c r="D28" s="99" t="e">
        <f>D8+(D18*'Form 1'!$K$31)</f>
        <v>#VALUE!</v>
      </c>
      <c r="E28" s="345" t="e">
        <f t="shared" si="3"/>
        <v>#VALUE!</v>
      </c>
      <c r="F28" s="6"/>
      <c r="G28" s="6"/>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c r="AHD28"/>
      <c r="AHE28"/>
      <c r="AHF28"/>
      <c r="AHG28"/>
      <c r="AHH28"/>
      <c r="AHI28"/>
      <c r="AHJ28"/>
      <c r="AHK28"/>
      <c r="AHL28"/>
      <c r="AHM28"/>
      <c r="AHN28"/>
      <c r="AHO28"/>
      <c r="AHP28"/>
      <c r="AHQ28"/>
      <c r="AHR28"/>
      <c r="AHS28"/>
      <c r="AHT28"/>
      <c r="AHU28"/>
      <c r="AHV28"/>
      <c r="AHW28"/>
      <c r="AHX28"/>
      <c r="AHY28"/>
      <c r="AHZ28"/>
      <c r="AIA28"/>
      <c r="AIB28"/>
      <c r="AIC28"/>
      <c r="AID28"/>
      <c r="AIE28"/>
      <c r="AIF28"/>
      <c r="AIG28"/>
      <c r="AIH28"/>
      <c r="AII28"/>
      <c r="AIJ28"/>
      <c r="AIK28"/>
      <c r="AIL28"/>
      <c r="AIM28"/>
      <c r="AIN28"/>
      <c r="AIO28"/>
      <c r="AIP28"/>
      <c r="AIQ28"/>
      <c r="AIR28"/>
      <c r="AIS28"/>
      <c r="AIT28"/>
      <c r="AIU28"/>
      <c r="AIV28"/>
      <c r="AIW28"/>
      <c r="AIX28"/>
      <c r="AIY28"/>
      <c r="AIZ28"/>
      <c r="AJA28"/>
      <c r="AJB28"/>
      <c r="AJC28"/>
      <c r="AJD28"/>
      <c r="AJE28"/>
      <c r="AJF28"/>
      <c r="AJG28"/>
      <c r="AJH28"/>
      <c r="AJI28"/>
      <c r="AJJ28"/>
      <c r="AJK28"/>
      <c r="AJL28"/>
      <c r="AJM28"/>
      <c r="AJN28"/>
      <c r="AJO28"/>
      <c r="AJP28"/>
      <c r="AJQ28"/>
      <c r="AJR28"/>
      <c r="AJS28"/>
      <c r="AJT28"/>
      <c r="AJU28"/>
      <c r="AJV28"/>
      <c r="AJW28"/>
      <c r="AJX28"/>
      <c r="AJY28"/>
      <c r="AJZ28"/>
      <c r="AKA28"/>
      <c r="AKB28"/>
      <c r="AKC28"/>
      <c r="AKD28"/>
      <c r="AKE28"/>
      <c r="AKF28"/>
      <c r="AKG28"/>
      <c r="AKH28"/>
      <c r="AKI28"/>
      <c r="AKJ28"/>
      <c r="AKK28"/>
      <c r="AKL28"/>
      <c r="AKM28"/>
      <c r="AKN28"/>
      <c r="AKO28"/>
      <c r="AKP28"/>
      <c r="AKQ28"/>
      <c r="AKR28"/>
      <c r="AKS28"/>
      <c r="AKT28"/>
      <c r="AKU28"/>
      <c r="AKV28"/>
      <c r="AKW28"/>
      <c r="AKX28"/>
      <c r="AKY28"/>
      <c r="AKZ28"/>
      <c r="ALA28"/>
      <c r="ALB28"/>
      <c r="ALC28"/>
      <c r="ALD28"/>
      <c r="ALE28"/>
      <c r="ALF28"/>
      <c r="ALG28"/>
      <c r="ALH28"/>
      <c r="ALI28"/>
      <c r="ALJ28"/>
      <c r="ALK28"/>
      <c r="ALL28"/>
      <c r="ALM28"/>
      <c r="ALN28"/>
      <c r="ALO28"/>
      <c r="ALP28"/>
      <c r="ALQ28"/>
      <c r="ALR28"/>
      <c r="ALS28"/>
      <c r="ALT28"/>
      <c r="ALU28"/>
      <c r="ALV28"/>
      <c r="ALW28"/>
      <c r="ALX28"/>
      <c r="ALY28"/>
      <c r="ALZ28"/>
      <c r="AMA28"/>
      <c r="AMB28"/>
      <c r="AMC28"/>
      <c r="AMD28"/>
      <c r="AME28"/>
      <c r="AMF28"/>
      <c r="AMG28"/>
      <c r="AMH28"/>
      <c r="AMI28"/>
      <c r="AMJ28"/>
    </row>
    <row r="29" spans="1:1024" ht="14" customHeight="1" x14ac:dyDescent="0.2">
      <c r="A29" s="90" t="s">
        <v>111</v>
      </c>
      <c r="B29" s="342">
        <f t="shared" si="2"/>
        <v>0</v>
      </c>
      <c r="C29" s="99" t="e">
        <f>C9+(C19*'Form 1'!$K$31)</f>
        <v>#VALUE!</v>
      </c>
      <c r="D29" s="99" t="e">
        <f>D9+(D19*'Form 1'!$K$31)</f>
        <v>#VALUE!</v>
      </c>
      <c r="E29" s="343" t="e">
        <f t="shared" si="3"/>
        <v>#VALUE!</v>
      </c>
      <c r="F29" s="6"/>
      <c r="G29" s="6"/>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c r="AMG29"/>
      <c r="AMH29"/>
      <c r="AMI29"/>
      <c r="AMJ29"/>
    </row>
    <row r="30" spans="1:1024" ht="14" customHeight="1" x14ac:dyDescent="0.2">
      <c r="A30" s="90" t="s">
        <v>112</v>
      </c>
      <c r="B30" s="344">
        <f t="shared" si="2"/>
        <v>0</v>
      </c>
      <c r="C30" s="99" t="e">
        <f>C10+(C20*'Form 1'!$K$31)</f>
        <v>#VALUE!</v>
      </c>
      <c r="D30" s="99" t="e">
        <f>D10+(D20*'Form 1'!$K$31)</f>
        <v>#VALUE!</v>
      </c>
      <c r="E30" s="345" t="e">
        <f t="shared" si="3"/>
        <v>#VALUE!</v>
      </c>
      <c r="F30" s="6"/>
      <c r="G30" s="6"/>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c r="AMD30"/>
      <c r="AME30"/>
      <c r="AMF30"/>
      <c r="AMG30"/>
      <c r="AMH30"/>
      <c r="AMI30"/>
      <c r="AMJ30"/>
    </row>
    <row r="31" spans="1:1024" ht="13" customHeight="1" x14ac:dyDescent="0.2">
      <c r="A31" s="77" t="s">
        <v>113</v>
      </c>
      <c r="B31" s="340">
        <f>SUM(B25:B30)</f>
        <v>0</v>
      </c>
      <c r="C31" s="346" t="e">
        <f>SUM(C25:C30)</f>
        <v>#VALUE!</v>
      </c>
      <c r="D31" s="92" t="e">
        <f>SUM(D25:D30)</f>
        <v>#VALUE!</v>
      </c>
      <c r="E31" s="347" t="e">
        <f t="shared" si="3"/>
        <v>#VALUE!</v>
      </c>
      <c r="F31" s="6"/>
      <c r="G31" s="6"/>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c r="AHQ31"/>
      <c r="AHR31"/>
      <c r="AHS31"/>
      <c r="AHT31"/>
      <c r="AHU31"/>
      <c r="AHV31"/>
      <c r="AHW31"/>
      <c r="AHX31"/>
      <c r="AHY31"/>
      <c r="AHZ31"/>
      <c r="AIA31"/>
      <c r="AIB31"/>
      <c r="AIC31"/>
      <c r="AID31"/>
      <c r="AIE31"/>
      <c r="AIF31"/>
      <c r="AIG31"/>
      <c r="AIH31"/>
      <c r="AII31"/>
      <c r="AIJ31"/>
      <c r="AIK31"/>
      <c r="AIL31"/>
      <c r="AIM31"/>
      <c r="AIN31"/>
      <c r="AIO31"/>
      <c r="AIP31"/>
      <c r="AIQ31"/>
      <c r="AIR31"/>
      <c r="AIS31"/>
      <c r="AIT31"/>
      <c r="AIU31"/>
      <c r="AIV31"/>
      <c r="AIW31"/>
      <c r="AIX31"/>
      <c r="AIY31"/>
      <c r="AIZ31"/>
      <c r="AJA31"/>
      <c r="AJB31"/>
      <c r="AJC31"/>
      <c r="AJD31"/>
      <c r="AJE31"/>
      <c r="AJF31"/>
      <c r="AJG31"/>
      <c r="AJH31"/>
      <c r="AJI31"/>
      <c r="AJJ31"/>
      <c r="AJK31"/>
      <c r="AJL31"/>
      <c r="AJM31"/>
      <c r="AJN31"/>
      <c r="AJO31"/>
      <c r="AJP31"/>
      <c r="AJQ31"/>
      <c r="AJR31"/>
      <c r="AJS31"/>
      <c r="AJT31"/>
      <c r="AJU31"/>
      <c r="AJV31"/>
      <c r="AJW31"/>
      <c r="AJX31"/>
      <c r="AJY31"/>
      <c r="AJZ31"/>
      <c r="AKA31"/>
      <c r="AKB31"/>
      <c r="AKC31"/>
      <c r="AKD31"/>
      <c r="AKE31"/>
      <c r="AKF31"/>
      <c r="AKG31"/>
      <c r="AKH31"/>
      <c r="AKI31"/>
      <c r="AKJ31"/>
      <c r="AKK31"/>
      <c r="AKL31"/>
      <c r="AKM31"/>
      <c r="AKN31"/>
      <c r="AKO31"/>
      <c r="AKP31"/>
      <c r="AKQ31"/>
      <c r="AKR31"/>
      <c r="AKS31"/>
      <c r="AKT31"/>
      <c r="AKU31"/>
      <c r="AKV31"/>
      <c r="AKW31"/>
      <c r="AKX31"/>
      <c r="AKY31"/>
      <c r="AKZ31"/>
      <c r="ALA31"/>
      <c r="ALB31"/>
      <c r="ALC31"/>
      <c r="ALD31"/>
      <c r="ALE31"/>
      <c r="ALF31"/>
      <c r="ALG31"/>
      <c r="ALH31"/>
      <c r="ALI31"/>
      <c r="ALJ31"/>
      <c r="ALK31"/>
      <c r="ALL31"/>
      <c r="ALM31"/>
      <c r="ALN31"/>
      <c r="ALO31"/>
      <c r="ALP31"/>
      <c r="ALQ31"/>
      <c r="ALR31"/>
      <c r="ALS31"/>
      <c r="ALT31"/>
      <c r="ALU31"/>
      <c r="ALV31"/>
      <c r="ALW31"/>
      <c r="ALX31"/>
      <c r="ALY31"/>
      <c r="ALZ31"/>
      <c r="AMA31"/>
      <c r="AMB31"/>
      <c r="AMC31"/>
      <c r="AMD31"/>
      <c r="AME31"/>
      <c r="AMF31"/>
      <c r="AMG31"/>
      <c r="AMH31"/>
      <c r="AMI31"/>
      <c r="AMJ31"/>
    </row>
    <row r="32" spans="1:1024" s="7" customFormat="1" ht="12" customHeight="1" x14ac:dyDescent="0.15">
      <c r="A32" s="6"/>
      <c r="B32" s="348"/>
      <c r="C32" s="348"/>
      <c r="D32" s="348"/>
      <c r="E32" s="348"/>
      <c r="F32" s="6"/>
      <c r="G32" s="6"/>
    </row>
    <row r="33" spans="1:7" ht="18" customHeight="1" x14ac:dyDescent="0.2">
      <c r="A33" s="349"/>
      <c r="B33" s="350"/>
      <c r="C33" s="350"/>
      <c r="D33" s="350"/>
      <c r="E33" s="350"/>
      <c r="F33" s="6"/>
      <c r="G33" s="6"/>
    </row>
    <row r="34" spans="1:7" ht="14" customHeight="1" x14ac:dyDescent="0.2">
      <c r="A34" s="6"/>
      <c r="B34" s="6"/>
      <c r="C34" s="6"/>
      <c r="D34" s="6"/>
      <c r="E34" s="6"/>
      <c r="F34" s="6"/>
      <c r="G34" s="6"/>
    </row>
    <row r="35" spans="1:7" ht="14" customHeight="1" x14ac:dyDescent="0.2">
      <c r="A35" s="6"/>
      <c r="B35" s="6"/>
      <c r="C35" s="6"/>
      <c r="D35" s="6"/>
      <c r="E35" s="6"/>
      <c r="F35" s="6"/>
      <c r="G35" s="6"/>
    </row>
    <row r="36" spans="1:7" ht="14" customHeight="1" x14ac:dyDescent="0.2">
      <c r="A36" s="6"/>
      <c r="B36" s="6"/>
      <c r="C36" s="6"/>
      <c r="D36" s="6"/>
      <c r="E36" s="6"/>
      <c r="F36" s="6"/>
      <c r="G36" s="6"/>
    </row>
  </sheetData>
  <sheetProtection sheet="1" objects="1" scenarios="1" formatCells="0" formatColumns="0" formatRows="0" insertColumns="0" insertRows="0" insertHyperlinks="0" deleteColumns="0" deleteRows="0" sort="0" autoFilter="0" pivotTables="0"/>
  <mergeCells count="4">
    <mergeCell ref="B1:D1"/>
    <mergeCell ref="C3:D3"/>
    <mergeCell ref="C13:D13"/>
    <mergeCell ref="C23:D23"/>
  </mergeCells>
  <printOptions horizontalCentered="1" verticalCentered="1"/>
  <pageMargins left="0.5" right="0.5" top="0.5" bottom="0.5" header="0.4" footer="0.51180555555600005"/>
  <pageSetup orientation="landscape"/>
  <headerFooter>
    <oddHeader>&amp;C&amp;A</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AMK30"/>
  <sheetViews>
    <sheetView workbookViewId="0">
      <selection activeCell="E31" sqref="E31"/>
    </sheetView>
  </sheetViews>
  <sheetFormatPr baseColWidth="10" defaultColWidth="8.83203125" defaultRowHeight="15" x14ac:dyDescent="0.2"/>
  <cols>
    <col min="1" max="1" width="16.33203125" style="2" customWidth="1"/>
    <col min="2" max="10" width="10.5" style="2" customWidth="1"/>
    <col min="11" max="251" width="8.83203125" style="2" customWidth="1"/>
    <col min="252" max="252" width="10.83203125" style="2" customWidth="1"/>
    <col min="253" max="253" width="6.5" style="2" customWidth="1"/>
    <col min="254" max="254" width="7.6640625" style="2" customWidth="1"/>
    <col min="255" max="256" width="8.83203125" style="2" customWidth="1"/>
    <col min="257" max="257" width="13.33203125" style="2" customWidth="1"/>
    <col min="258" max="258" width="7.33203125" style="2" customWidth="1"/>
    <col min="259" max="259" width="6.5" style="2" customWidth="1"/>
    <col min="260" max="260" width="13.33203125" style="2" customWidth="1"/>
    <col min="261" max="261" width="7.33203125" style="2" customWidth="1"/>
    <col min="262" max="262" width="7.6640625" style="2" customWidth="1"/>
    <col min="263" max="263" width="13.33203125" style="2" customWidth="1"/>
    <col min="264" max="264" width="11.5" style="2" customWidth="1"/>
    <col min="265" max="265" width="8.83203125" style="2" customWidth="1"/>
    <col min="266" max="266" width="7.33203125" style="2" customWidth="1"/>
    <col min="267" max="507" width="8.83203125" style="2" customWidth="1"/>
    <col min="508" max="508" width="10.83203125" style="2" customWidth="1"/>
    <col min="509" max="509" width="6.5" style="2" customWidth="1"/>
    <col min="510" max="510" width="7.6640625" style="2" customWidth="1"/>
    <col min="511" max="512" width="8.83203125" style="2" customWidth="1"/>
    <col min="513" max="513" width="13.33203125" style="2" customWidth="1"/>
    <col min="514" max="514" width="7.33203125" style="2" customWidth="1"/>
    <col min="515" max="515" width="6.5" style="2" customWidth="1"/>
    <col min="516" max="516" width="13.33203125" style="2" customWidth="1"/>
    <col min="517" max="517" width="7.33203125" style="2" customWidth="1"/>
    <col min="518" max="518" width="7.6640625" style="2" customWidth="1"/>
    <col min="519" max="519" width="13.33203125" style="2" customWidth="1"/>
    <col min="520" max="520" width="11.5" style="2" customWidth="1"/>
    <col min="521" max="521" width="8.83203125" style="2" customWidth="1"/>
    <col min="522" max="522" width="7.33203125" style="2" customWidth="1"/>
    <col min="523" max="763" width="8.83203125" style="2" customWidth="1"/>
    <col min="764" max="764" width="10.83203125" style="2" customWidth="1"/>
    <col min="765" max="765" width="6.5" style="2" customWidth="1"/>
    <col min="766" max="766" width="7.6640625" style="2" customWidth="1"/>
    <col min="767" max="768" width="8.83203125" style="2" customWidth="1"/>
    <col min="769" max="769" width="13.33203125" style="2" customWidth="1"/>
    <col min="770" max="770" width="7.33203125" style="2" customWidth="1"/>
    <col min="771" max="771" width="6.5" style="2" customWidth="1"/>
    <col min="772" max="772" width="13.33203125" style="2" customWidth="1"/>
    <col min="773" max="773" width="7.33203125" style="2" customWidth="1"/>
    <col min="774" max="774" width="7.6640625" style="2" customWidth="1"/>
    <col min="775" max="775" width="13.33203125" style="2" customWidth="1"/>
    <col min="776" max="776" width="11.5" style="2" customWidth="1"/>
    <col min="777" max="777" width="8.83203125" style="2" customWidth="1"/>
    <col min="778" max="778" width="7.33203125" style="2" customWidth="1"/>
    <col min="779" max="1019" width="8.83203125" style="2" customWidth="1"/>
    <col min="1020" max="1020" width="10.83203125" style="2" customWidth="1"/>
    <col min="1021" max="1021" width="6.5" style="2" customWidth="1"/>
    <col min="1022" max="1022" width="7.6640625" style="2" customWidth="1"/>
    <col min="1023" max="1025" width="8.83203125" style="2" customWidth="1"/>
  </cols>
  <sheetData>
    <row r="1" spans="1:1024" ht="35.25" customHeight="1" x14ac:dyDescent="0.2">
      <c r="A1" s="432" t="s">
        <v>270</v>
      </c>
      <c r="B1" s="432"/>
      <c r="C1" s="432"/>
      <c r="D1" s="432"/>
      <c r="E1" s="432"/>
      <c r="F1" s="432"/>
      <c r="G1" s="432"/>
      <c r="H1" s="432"/>
      <c r="I1" s="432"/>
      <c r="J1" s="432"/>
      <c r="K1" s="6"/>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s="354" customFormat="1" ht="26.5" customHeight="1" x14ac:dyDescent="0.2">
      <c r="A2" s="351" t="s">
        <v>100</v>
      </c>
      <c r="B2" s="446" t="s">
        <v>271</v>
      </c>
      <c r="C2" s="446"/>
      <c r="D2" s="446"/>
      <c r="E2" s="446"/>
      <c r="F2" s="446"/>
      <c r="G2" s="352" t="s">
        <v>272</v>
      </c>
      <c r="H2" s="446" t="s">
        <v>273</v>
      </c>
      <c r="I2" s="446"/>
      <c r="J2" s="446"/>
      <c r="K2" s="353"/>
    </row>
    <row r="3" spans="1:1024" ht="30.75" customHeight="1" x14ac:dyDescent="0.2">
      <c r="A3" s="355" t="s">
        <v>274</v>
      </c>
      <c r="B3" s="356" t="s">
        <v>275</v>
      </c>
      <c r="C3" s="356" t="s">
        <v>276</v>
      </c>
      <c r="D3" s="356" t="s">
        <v>277</v>
      </c>
      <c r="E3" s="356" t="s">
        <v>278</v>
      </c>
      <c r="F3" s="357" t="s">
        <v>279</v>
      </c>
      <c r="G3" s="356" t="s">
        <v>280</v>
      </c>
      <c r="H3" s="356" t="s">
        <v>281</v>
      </c>
      <c r="I3" s="356" t="s">
        <v>282</v>
      </c>
      <c r="J3" s="356" t="s">
        <v>283</v>
      </c>
      <c r="K3" s="353"/>
      <c r="L3"/>
    </row>
    <row r="4" spans="1:1024" ht="15" customHeight="1" x14ac:dyDescent="0.2">
      <c r="A4" s="358" t="s">
        <v>107</v>
      </c>
      <c r="B4" s="359">
        <f>'Form 2'!B7+'Form 2'!G7</f>
        <v>0</v>
      </c>
      <c r="C4" s="360" t="str">
        <f>IF((SUM('Form 2'!D7:F7)+SUM('Form 2'!I7:K7))-B4=0,"OK","ERROR")</f>
        <v>OK</v>
      </c>
      <c r="D4" s="360" t="str">
        <f>IF('Form 2'!B7=0,"",'Form 2'!C7/'Form 2'!B7)</f>
        <v/>
      </c>
      <c r="E4" s="360" t="str">
        <f>IF('Form 2'!G7=0,"",'Form 2'!H7/'Form 2'!G7)</f>
        <v/>
      </c>
      <c r="F4" s="361">
        <f>'Form 2'!C7+'Form 2'!H7</f>
        <v>0</v>
      </c>
      <c r="G4" s="360" t="str">
        <f>IF('Form 3'!C17-B4&lt;=0,"OK","CHECK")</f>
        <v>OK</v>
      </c>
      <c r="H4" s="362">
        <f>'Form 4'!B6</f>
        <v>0</v>
      </c>
      <c r="I4" s="363">
        <f>'Form 4'!C6</f>
        <v>0</v>
      </c>
      <c r="J4" s="364" t="str">
        <f>IF('Form 4'!E6&lt;0,"CHECK",IF('Form 4'!E6&lt;0.16,"OK","CHECK"))</f>
        <v>OK</v>
      </c>
      <c r="K4" s="6"/>
      <c r="L4"/>
    </row>
    <row r="5" spans="1:1024" ht="14" customHeight="1" x14ac:dyDescent="0.2">
      <c r="A5" s="365" t="s">
        <v>108</v>
      </c>
      <c r="B5" s="366">
        <f>'Form 2'!B8+'Form 2'!G8</f>
        <v>0</v>
      </c>
      <c r="C5" s="367" t="str">
        <f>IF((SUM('Form 2'!D8:F8)+SUM('Form 2'!I8:K8))-B5=0,"OK","ERROR")</f>
        <v>OK</v>
      </c>
      <c r="D5" s="367" t="str">
        <f>IF('Form 2'!B8=0,"",'Form 2'!C8/'Form 2'!B8)</f>
        <v/>
      </c>
      <c r="E5" s="367" t="str">
        <f>IF('Form 2'!G8=0,"",'Form 2'!H8/'Form 2'!G8)</f>
        <v/>
      </c>
      <c r="F5" s="368">
        <f>'Form 2'!C8+'Form 2'!H8</f>
        <v>0</v>
      </c>
      <c r="G5" s="367" t="str">
        <f>IF('Form 3'!E17-B5&lt;=0,"OK","CHECK")</f>
        <v>OK</v>
      </c>
      <c r="H5" s="369">
        <f>'Form 4'!B7</f>
        <v>0</v>
      </c>
      <c r="I5" s="370">
        <f>'Form 4'!C7</f>
        <v>0</v>
      </c>
      <c r="J5" s="371" t="str">
        <f>IF('Form 4'!E7&lt;0,"CHECK",IF('Form 4'!E7&lt;0.16,"OK","CHECK"))</f>
        <v>OK</v>
      </c>
      <c r="K5" s="6"/>
      <c r="L5"/>
    </row>
    <row r="6" spans="1:1024" ht="14" customHeight="1" x14ac:dyDescent="0.2">
      <c r="A6" s="365" t="s">
        <v>109</v>
      </c>
      <c r="B6" s="366">
        <f>'Form 2'!B9+'Form 2'!G9</f>
        <v>0</v>
      </c>
      <c r="C6" s="367" t="str">
        <f>IF((SUM('Form 2'!D9:F9)+SUM('Form 2'!I9:K9))-B6=0,"OK","ERROR")</f>
        <v>OK</v>
      </c>
      <c r="D6" s="367" t="str">
        <f>IF('Form 2'!B9=0,"",'Form 2'!C9/'Form 2'!B9)</f>
        <v/>
      </c>
      <c r="E6" s="367" t="str">
        <f>IF('Form 2'!G9=0,"",'Form 2'!H9/'Form 2'!G9)</f>
        <v/>
      </c>
      <c r="F6" s="368">
        <f>'Form 2'!C9+'Form 2'!H9</f>
        <v>0</v>
      </c>
      <c r="G6" s="367" t="str">
        <f>IF('Form 3'!G17-B6&lt;=0,"OK","CHECK")</f>
        <v>OK</v>
      </c>
      <c r="H6" s="369">
        <f>'Form 4'!B8</f>
        <v>0</v>
      </c>
      <c r="I6" s="370">
        <f>'Form 4'!C8</f>
        <v>0</v>
      </c>
      <c r="J6" s="371" t="str">
        <f>IF('Form 4'!E8&lt;0,"CHECK",IF('Form 4'!E8&lt;0.16,"OK","CHECK"))</f>
        <v>OK</v>
      </c>
      <c r="K6" s="6"/>
      <c r="L6" s="7"/>
    </row>
    <row r="7" spans="1:1024" ht="14" customHeight="1" x14ac:dyDescent="0.2">
      <c r="A7" s="365" t="s">
        <v>110</v>
      </c>
      <c r="B7" s="366">
        <f>'Form 2'!B10+'Form 2'!G10</f>
        <v>0</v>
      </c>
      <c r="C7" s="367" t="str">
        <f>IF((SUM('Form 2'!D10:F10)+SUM('Form 2'!I10:K10))-B7=0,"OK","ERROR")</f>
        <v>OK</v>
      </c>
      <c r="D7" s="367" t="str">
        <f>IF('Form 2'!B10=0,"",'Form 2'!C10/'Form 2'!B10)</f>
        <v/>
      </c>
      <c r="E7" s="367" t="str">
        <f>IF('Form 2'!G10=0,"",'Form 2'!H10/'Form 2'!G10)</f>
        <v/>
      </c>
      <c r="F7" s="368">
        <f>'Form 2'!C10+'Form 2'!H10</f>
        <v>0</v>
      </c>
      <c r="G7" s="367" t="str">
        <f>IF('Form 3'!I17-B7&lt;=0,"OK","CHECK")</f>
        <v>OK</v>
      </c>
      <c r="H7" s="369">
        <f>'Form 4'!B9</f>
        <v>0</v>
      </c>
      <c r="I7" s="370">
        <f>'Form 4'!C9</f>
        <v>0</v>
      </c>
      <c r="J7" s="371" t="str">
        <f>IF('Form 4'!E9&lt;0,"CHECK",IF('Form 4'!E9&lt;0.16,"OK","CHECK"))</f>
        <v>OK</v>
      </c>
      <c r="K7" s="6"/>
    </row>
    <row r="8" spans="1:1024" ht="14" customHeight="1" x14ac:dyDescent="0.2">
      <c r="A8" s="365" t="s">
        <v>111</v>
      </c>
      <c r="B8" s="366">
        <f>'Form 2'!B11+'Form 2'!G11</f>
        <v>0</v>
      </c>
      <c r="C8" s="367" t="str">
        <f>IF((SUM('Form 2'!D11:F11)+SUM('Form 2'!I11:K11))-B8=0,"OK","ERROR")</f>
        <v>OK</v>
      </c>
      <c r="D8" s="367" t="str">
        <f>IF('Form 2'!B11=0,"",'Form 2'!C11/'Form 2'!B11)</f>
        <v/>
      </c>
      <c r="E8" s="367" t="str">
        <f>IF('Form 2'!G11=0,"",'Form 2'!H11/'Form 2'!G11)</f>
        <v/>
      </c>
      <c r="F8" s="368">
        <f>'Form 2'!C11+'Form 2'!H11</f>
        <v>0</v>
      </c>
      <c r="G8" s="367" t="str">
        <f>IF('Form 3'!K17-B8&lt;=0,"OK","CHECK")</f>
        <v>OK</v>
      </c>
      <c r="H8" s="369">
        <f>'Form 4'!B10</f>
        <v>0</v>
      </c>
      <c r="I8" s="370">
        <f>'Form 4'!C10</f>
        <v>0</v>
      </c>
      <c r="J8" s="371" t="str">
        <f>IF('Form 4'!E10&lt;0,"CHECK",IF('Form 4'!E10&lt;0.16,"OK","CHECK"))</f>
        <v>OK</v>
      </c>
      <c r="K8" s="6"/>
    </row>
    <row r="9" spans="1:1024" ht="14" customHeight="1" x14ac:dyDescent="0.2">
      <c r="A9" s="365" t="s">
        <v>112</v>
      </c>
      <c r="B9" s="366">
        <f>'Form 2'!B12+'Form 2'!G12</f>
        <v>0</v>
      </c>
      <c r="C9" s="367" t="str">
        <f>IF((SUM('Form 2'!D12:F12)+SUM('Form 2'!I12:K12))-B9=0,"OK","ERROR")</f>
        <v>OK</v>
      </c>
      <c r="D9" s="367" t="str">
        <f>IF('Form 2'!B12=0,"",'Form 2'!C12/'Form 2'!B12)</f>
        <v/>
      </c>
      <c r="E9" s="367" t="str">
        <f>IF('Form 2'!G12=0,"",'Form 2'!H12/'Form 2'!G12)</f>
        <v/>
      </c>
      <c r="F9" s="368">
        <f>'Form 2'!C12+'Form 2'!H12</f>
        <v>0</v>
      </c>
      <c r="G9" s="367" t="str">
        <f>IF('Form 3'!M17-B9&lt;=0,"OK","CHECK")</f>
        <v>OK</v>
      </c>
      <c r="H9" s="369">
        <f>'Form 4'!B11</f>
        <v>0</v>
      </c>
      <c r="I9" s="370">
        <f>'Form 4'!C11</f>
        <v>0</v>
      </c>
      <c r="J9" s="371" t="str">
        <f>IF('Form 4'!E11&lt;0,"CHECK",IF('Form 4'!E11&lt;0.16,"OK","CHECK"))</f>
        <v>OK</v>
      </c>
      <c r="K9" s="6"/>
    </row>
    <row r="10" spans="1:1024" ht="18" customHeight="1" x14ac:dyDescent="0.2">
      <c r="A10" s="372" t="s">
        <v>113</v>
      </c>
      <c r="B10" s="373">
        <f>'Form 2'!B13+'Form 2'!G13</f>
        <v>0</v>
      </c>
      <c r="C10" s="374" t="str">
        <f>IF((SUM('Form 2'!D13:F13)+SUM('Form 2'!I13:K13))-B10=0,"OK","ERROR")</f>
        <v>OK</v>
      </c>
      <c r="D10" s="374" t="str">
        <f>IF('Form 2'!B13=0,"",'Form 2'!C13/'Form 2'!B13)</f>
        <v/>
      </c>
      <c r="E10" s="374" t="str">
        <f>IF('Form 2'!G13=0,"",'Form 2'!H13/'Form 2'!G13)</f>
        <v/>
      </c>
      <c r="F10" s="375">
        <f>'Form 2'!C13+'Form 2'!H13</f>
        <v>0</v>
      </c>
      <c r="G10" s="374"/>
      <c r="H10" s="376">
        <f>'Form 4'!B12</f>
        <v>0</v>
      </c>
      <c r="I10" s="377">
        <f>'Form 4'!C12</f>
        <v>0</v>
      </c>
      <c r="J10" s="378" t="str">
        <f>IF('Form 4'!E12&lt;0,"CHECK",IF('Form 4'!E12&lt;0.16,"OK","CHECK"))</f>
        <v>OK</v>
      </c>
      <c r="K10" s="6"/>
    </row>
    <row r="11" spans="1:1024" ht="24" customHeight="1" x14ac:dyDescent="0.2">
      <c r="A11" s="379" t="s">
        <v>284</v>
      </c>
      <c r="B11" s="380"/>
      <c r="C11" s="381"/>
      <c r="D11" s="381"/>
      <c r="E11" s="381"/>
      <c r="F11" s="382"/>
      <c r="G11" s="383"/>
      <c r="H11" s="380"/>
      <c r="I11" s="69"/>
      <c r="J11" s="69"/>
      <c r="K11" s="6"/>
    </row>
    <row r="12" spans="1:1024" ht="14" customHeight="1" x14ac:dyDescent="0.2">
      <c r="A12" s="358" t="s">
        <v>107</v>
      </c>
      <c r="B12" s="359">
        <f>'Form 2'!B15+'Form 2'!G15</f>
        <v>0</v>
      </c>
      <c r="C12" s="360" t="str">
        <f>IF((SUM('Form 2'!D15:F15)+SUM('Form 2'!I15:K15))-B12=0,"OK","ERROR")</f>
        <v>OK</v>
      </c>
      <c r="D12" s="360" t="str">
        <f>IF('Form 2'!B15=0,"",'Form 2'!C15/'Form 2'!B15)</f>
        <v/>
      </c>
      <c r="E12" s="360" t="str">
        <f>IF('Form 2'!G15=0,"",'Form 2'!H15/'Form 2'!G15)</f>
        <v/>
      </c>
      <c r="F12" s="361">
        <f>'Form 2'!C15+'Form 2'!H15</f>
        <v>0</v>
      </c>
      <c r="G12" s="360" t="str">
        <f>IF('Form 3'!C30-B12&lt;=0,"OK","CHECK")</f>
        <v>OK</v>
      </c>
      <c r="H12" s="362">
        <f>'Form 4'!B16</f>
        <v>0</v>
      </c>
      <c r="I12" s="363">
        <f>'Form 4'!C16</f>
        <v>0</v>
      </c>
      <c r="J12" s="364" t="str">
        <f>IF('Form 4'!E16&lt;0,"CHECK",IF('Form 4'!E16&lt;0.16,"OK","CHECK"))</f>
        <v>OK</v>
      </c>
      <c r="K12" s="6"/>
    </row>
    <row r="13" spans="1:1024" ht="14" customHeight="1" x14ac:dyDescent="0.2">
      <c r="A13" s="365" t="s">
        <v>108</v>
      </c>
      <c r="B13" s="366">
        <f>'Form 2'!B16+'Form 2'!G16</f>
        <v>0</v>
      </c>
      <c r="C13" s="367" t="str">
        <f>IF((SUM('Form 2'!D16:F16)+SUM('Form 2'!I16:K16))-B13=0,"OK","ERROR")</f>
        <v>OK</v>
      </c>
      <c r="D13" s="367" t="str">
        <f>IF('Form 2'!B16=0,"",'Form 2'!C16/'Form 2'!B16)</f>
        <v/>
      </c>
      <c r="E13" s="367" t="str">
        <f>IF('Form 2'!G16=0,"",'Form 2'!H16/'Form 2'!G16)</f>
        <v/>
      </c>
      <c r="F13" s="368">
        <f>'Form 2'!C16+'Form 2'!H16</f>
        <v>0</v>
      </c>
      <c r="G13" s="367" t="str">
        <f>IF('Form 3'!E30-B13&lt;=0,"OK","CHECK")</f>
        <v>OK</v>
      </c>
      <c r="H13" s="369">
        <f>'Form 4'!B17</f>
        <v>0</v>
      </c>
      <c r="I13" s="370">
        <f>'Form 4'!C17</f>
        <v>0</v>
      </c>
      <c r="J13" s="371" t="str">
        <f>IF('Form 4'!E17&lt;0,"CHECK",IF('Form 4'!E17&lt;0.16,"OK","CHECK"))</f>
        <v>OK</v>
      </c>
      <c r="K13" s="6"/>
    </row>
    <row r="14" spans="1:1024" ht="14" customHeight="1" x14ac:dyDescent="0.2">
      <c r="A14" s="365" t="s">
        <v>109</v>
      </c>
      <c r="B14" s="366">
        <f>'Form 2'!B17+'Form 2'!G17</f>
        <v>0</v>
      </c>
      <c r="C14" s="367" t="str">
        <f>IF((SUM('Form 2'!D17:F17)+SUM('Form 2'!I17:K17))-B14=0,"OK","ERROR")</f>
        <v>OK</v>
      </c>
      <c r="D14" s="367" t="str">
        <f>IF('Form 2'!B17=0,"",'Form 2'!C17/'Form 2'!B17)</f>
        <v/>
      </c>
      <c r="E14" s="367" t="str">
        <f>IF('Form 2'!G17=0,"",'Form 2'!H17/'Form 2'!G17)</f>
        <v/>
      </c>
      <c r="F14" s="368">
        <f>'Form 2'!C17+'Form 2'!H17</f>
        <v>0</v>
      </c>
      <c r="G14" s="367" t="str">
        <f>IF('Form 3'!G30-B14&lt;=0,"OK","CHECK")</f>
        <v>OK</v>
      </c>
      <c r="H14" s="369">
        <f>'Form 4'!B18</f>
        <v>0</v>
      </c>
      <c r="I14" s="370">
        <f>'Form 4'!C18</f>
        <v>0</v>
      </c>
      <c r="J14" s="371" t="str">
        <f>IF('Form 4'!E18&lt;0,"CHECK",IF('Form 4'!E18&lt;0.16,"OK","CHECK"))</f>
        <v>OK</v>
      </c>
      <c r="K14" s="6"/>
    </row>
    <row r="15" spans="1:1024" ht="14" customHeight="1" x14ac:dyDescent="0.2">
      <c r="A15" s="365" t="s">
        <v>110</v>
      </c>
      <c r="B15" s="366">
        <f>'Form 2'!B18+'Form 2'!G18</f>
        <v>0</v>
      </c>
      <c r="C15" s="367" t="str">
        <f>IF((SUM('Form 2'!D18:F18)+SUM('Form 2'!I18:K18))-B15=0,"OK","ERROR")</f>
        <v>OK</v>
      </c>
      <c r="D15" s="367" t="str">
        <f>IF('Form 2'!B18=0,"",'Form 2'!C18/'Form 2'!B18)</f>
        <v/>
      </c>
      <c r="E15" s="367" t="str">
        <f>IF('Form 2'!G18=0,"",'Form 2'!H18/'Form 2'!G18)</f>
        <v/>
      </c>
      <c r="F15" s="368">
        <f>'Form 2'!C18+'Form 2'!H18</f>
        <v>0</v>
      </c>
      <c r="G15" s="367" t="str">
        <f>IF('Form 3'!I30-B15&lt;=0,"OK","CHECK")</f>
        <v>OK</v>
      </c>
      <c r="H15" s="369">
        <f>'Form 4'!B19</f>
        <v>0</v>
      </c>
      <c r="I15" s="370">
        <f>'Form 4'!C19</f>
        <v>0</v>
      </c>
      <c r="J15" s="371" t="str">
        <f>IF('Form 4'!E19&lt;0,"CHECK",IF('Form 4'!E19&lt;0.16,"OK","CHECK"))</f>
        <v>OK</v>
      </c>
      <c r="K15" s="6"/>
    </row>
    <row r="16" spans="1:1024" ht="14" customHeight="1" x14ac:dyDescent="0.2">
      <c r="A16" s="365" t="s">
        <v>111</v>
      </c>
      <c r="B16" s="366">
        <f>'Form 2'!B19+'Form 2'!G19</f>
        <v>0</v>
      </c>
      <c r="C16" s="367" t="str">
        <f>IF((SUM('Form 2'!D19:F19)+SUM('Form 2'!I19:K19))-B16=0,"OK","ERROR")</f>
        <v>OK</v>
      </c>
      <c r="D16" s="367" t="str">
        <f>IF('Form 2'!B19=0,"",'Form 2'!C19/'Form 2'!B19)</f>
        <v/>
      </c>
      <c r="E16" s="367" t="str">
        <f>IF('Form 2'!G19=0,"",'Form 2'!H19/'Form 2'!G19)</f>
        <v/>
      </c>
      <c r="F16" s="368">
        <f>'Form 2'!C19+'Form 2'!H19</f>
        <v>0</v>
      </c>
      <c r="G16" s="367" t="str">
        <f>IF('Form 3'!K30-B16&lt;=0,"OK","CHECK")</f>
        <v>OK</v>
      </c>
      <c r="H16" s="369">
        <f>'Form 4'!B20</f>
        <v>0</v>
      </c>
      <c r="I16" s="370">
        <f>'Form 4'!C20</f>
        <v>0</v>
      </c>
      <c r="J16" s="371" t="str">
        <f>IF('Form 4'!E20&lt;0,"CHECK",IF('Form 4'!E20&lt;0.16,"OK","CHECK"))</f>
        <v>OK</v>
      </c>
      <c r="K16" s="6"/>
    </row>
    <row r="17" spans="1:11" ht="14" customHeight="1" x14ac:dyDescent="0.2">
      <c r="A17" s="365" t="s">
        <v>112</v>
      </c>
      <c r="B17" s="366">
        <f>'Form 2'!B20+'Form 2'!G20</f>
        <v>0</v>
      </c>
      <c r="C17" s="367" t="str">
        <f>IF((SUM('Form 2'!D20:F20)+SUM('Form 2'!I20:K20))-B17=0,"OK","ERROR")</f>
        <v>OK</v>
      </c>
      <c r="D17" s="367" t="str">
        <f>IF('Form 2'!B20=0,"",'Form 2'!C20/'Form 2'!B20)</f>
        <v/>
      </c>
      <c r="E17" s="367" t="str">
        <f>IF('Form 2'!G20=0,"",'Form 2'!H20/'Form 2'!G20)</f>
        <v/>
      </c>
      <c r="F17" s="368">
        <f>'Form 2'!C20+'Form 2'!H20</f>
        <v>0</v>
      </c>
      <c r="G17" s="367" t="str">
        <f>IF('Form 3'!M30-B17&lt;=0,"OK","CHECK")</f>
        <v>OK</v>
      </c>
      <c r="H17" s="369">
        <f>'Form 4'!B21</f>
        <v>0</v>
      </c>
      <c r="I17" s="370">
        <f>'Form 4'!C21</f>
        <v>0</v>
      </c>
      <c r="J17" s="371" t="str">
        <f>IF('Form 4'!E21&lt;0,"CHECK",IF('Form 4'!E21&lt;0.16,"OK","CHECK"))</f>
        <v>OK</v>
      </c>
      <c r="K17" s="6"/>
    </row>
    <row r="18" spans="1:11" ht="20.25" customHeight="1" x14ac:dyDescent="0.2">
      <c r="A18" s="372" t="s">
        <v>113</v>
      </c>
      <c r="B18" s="373">
        <f>'Form 2'!B21+'Form 2'!G21</f>
        <v>0</v>
      </c>
      <c r="C18" s="374" t="str">
        <f>IF((SUM('Form 2'!D21:F21)+SUM('Form 2'!I21:K21))-B18=0,"OK","ERROR")</f>
        <v>OK</v>
      </c>
      <c r="D18" s="374" t="str">
        <f>IF('Form 2'!B21=0,"",'Form 2'!C21/'Form 2'!B21)</f>
        <v/>
      </c>
      <c r="E18" s="374" t="str">
        <f>IF('Form 2'!G21=0,"",'Form 2'!H21/'Form 2'!G21)</f>
        <v/>
      </c>
      <c r="F18" s="375">
        <f>'Form 2'!C21+'Form 2'!H21</f>
        <v>0</v>
      </c>
      <c r="G18" s="374"/>
      <c r="H18" s="376">
        <f>'Form 4'!B22</f>
        <v>0</v>
      </c>
      <c r="I18" s="377">
        <f>'Form 4'!C22</f>
        <v>0</v>
      </c>
      <c r="J18" s="378" t="str">
        <f>IF('Form 4'!E22&lt;0,"CHECK",IF('Form 4'!E22&lt;0.16,"OK","CHECK"))</f>
        <v>OK</v>
      </c>
      <c r="K18" s="6"/>
    </row>
    <row r="19" spans="1:11" ht="20.25" customHeight="1" x14ac:dyDescent="0.2">
      <c r="A19" s="94" t="s">
        <v>285</v>
      </c>
      <c r="B19" s="380"/>
      <c r="C19" s="381"/>
      <c r="D19" s="381"/>
      <c r="E19" s="381"/>
      <c r="F19" s="382"/>
      <c r="G19" s="383"/>
      <c r="H19" s="380"/>
      <c r="I19" s="69"/>
      <c r="J19" s="69"/>
      <c r="K19" s="6"/>
    </row>
    <row r="20" spans="1:11" ht="14" customHeight="1" x14ac:dyDescent="0.2">
      <c r="A20" s="384" t="s">
        <v>107</v>
      </c>
      <c r="B20" s="359">
        <f>'Form 2'!B23+'Form 2'!G23</f>
        <v>0</v>
      </c>
      <c r="C20" s="360" t="str">
        <f>IF((SUM('Form 2'!D23:F23)+SUM('Form 2'!I23:K23))-B20=0,"OK","ERROR")</f>
        <v>OK</v>
      </c>
      <c r="D20" s="360" t="str">
        <f>IF('Form 2'!B23=0,"",'Form 2'!C23/'Form 2'!B23)</f>
        <v/>
      </c>
      <c r="E20" s="360" t="str">
        <f>IF('Form 2'!G23=0,"",'Form 2'!H23/'Form 2'!G23)</f>
        <v/>
      </c>
      <c r="F20" s="361">
        <f>'Form 2'!C23+'Form 2'!H23</f>
        <v>0</v>
      </c>
      <c r="G20" s="360" t="str">
        <f>IF('Form 3'!C43-B20&lt;=0,"OK","CHECK")</f>
        <v>OK</v>
      </c>
      <c r="H20" s="362">
        <f>'Form 4'!B26</f>
        <v>0</v>
      </c>
      <c r="I20" s="363">
        <f>'Form 4'!C26</f>
        <v>0</v>
      </c>
      <c r="J20" s="364" t="str">
        <f>IF('Form 4'!E26&lt;0,"CHECK",IF('Form 4'!E26&lt;0.16,"OK","CHECK"))</f>
        <v>OK</v>
      </c>
      <c r="K20" s="6"/>
    </row>
    <row r="21" spans="1:11" ht="14" customHeight="1" x14ac:dyDescent="0.2">
      <c r="A21" s="385" t="s">
        <v>108</v>
      </c>
      <c r="B21" s="366">
        <f>'Form 2'!B24+'Form 2'!G24</f>
        <v>0</v>
      </c>
      <c r="C21" s="367" t="str">
        <f>IF((SUM('Form 2'!D24:F24)+SUM('Form 2'!I24:K24))-B21=0,"OK","ERROR")</f>
        <v>OK</v>
      </c>
      <c r="D21" s="367" t="str">
        <f>IF('Form 2'!B24=0,"",'Form 2'!C24/'Form 2'!B24)</f>
        <v/>
      </c>
      <c r="E21" s="367" t="str">
        <f>IF('Form 2'!G24=0,"",'Form 2'!H24/'Form 2'!G24)</f>
        <v/>
      </c>
      <c r="F21" s="368">
        <f>'Form 2'!C24+'Form 2'!H24</f>
        <v>0</v>
      </c>
      <c r="G21" s="367" t="str">
        <f>IF('Form 3'!E43-B21&lt;=0,"OK","CHECK")</f>
        <v>OK</v>
      </c>
      <c r="H21" s="369">
        <f>'Form 4'!B27</f>
        <v>0</v>
      </c>
      <c r="I21" s="370">
        <f>'Form 4'!C27</f>
        <v>0</v>
      </c>
      <c r="J21" s="371" t="str">
        <f>IF('Form 4'!E27&lt;0,"CHECK",IF('Form 4'!E27&lt;0.16,"OK","CHECK"))</f>
        <v>OK</v>
      </c>
      <c r="K21" s="6"/>
    </row>
    <row r="22" spans="1:11" ht="14" customHeight="1" x14ac:dyDescent="0.2">
      <c r="A22" s="385" t="s">
        <v>109</v>
      </c>
      <c r="B22" s="366">
        <f>'Form 2'!B25+'Form 2'!G25</f>
        <v>0</v>
      </c>
      <c r="C22" s="367" t="str">
        <f>IF((SUM('Form 2'!D25:F25)+SUM('Form 2'!I25:K25))-B22=0,"OK","ERROR")</f>
        <v>OK</v>
      </c>
      <c r="D22" s="367" t="str">
        <f>IF('Form 2'!B25=0,"",'Form 2'!C25/'Form 2'!B25)</f>
        <v/>
      </c>
      <c r="E22" s="367" t="str">
        <f>IF('Form 2'!G25=0,"",'Form 2'!H25/'Form 2'!G25)</f>
        <v/>
      </c>
      <c r="F22" s="368">
        <f>'Form 2'!C25+'Form 2'!H25</f>
        <v>0</v>
      </c>
      <c r="G22" s="367" t="str">
        <f>IF('Form 3'!G43-B22&lt;=0,"OK","CHECK")</f>
        <v>OK</v>
      </c>
      <c r="H22" s="369">
        <f>'Form 4'!B28</f>
        <v>0</v>
      </c>
      <c r="I22" s="370">
        <f>'Form 4'!C28</f>
        <v>0</v>
      </c>
      <c r="J22" s="371" t="str">
        <f>IF('Form 4'!E28&lt;0,"CHECK",IF('Form 4'!E28&lt;0.16,"OK","CHECK"))</f>
        <v>OK</v>
      </c>
      <c r="K22" s="6"/>
    </row>
    <row r="23" spans="1:11" ht="14" customHeight="1" x14ac:dyDescent="0.2">
      <c r="A23" s="385" t="s">
        <v>110</v>
      </c>
      <c r="B23" s="366">
        <f>'Form 2'!B26+'Form 2'!G26</f>
        <v>0</v>
      </c>
      <c r="C23" s="367" t="str">
        <f>IF((SUM('Form 2'!D26:F26)+SUM('Form 2'!I26:K26))-B23=0,"OK","ERROR")</f>
        <v>OK</v>
      </c>
      <c r="D23" s="367" t="str">
        <f>IF('Form 2'!B26=0,"",'Form 2'!C26/'Form 2'!B26)</f>
        <v/>
      </c>
      <c r="E23" s="367" t="str">
        <f>IF('Form 2'!G26=0,"",'Form 2'!H26/'Form 2'!G26)</f>
        <v/>
      </c>
      <c r="F23" s="368">
        <f>'Form 2'!C26+'Form 2'!H26</f>
        <v>0</v>
      </c>
      <c r="G23" s="367" t="str">
        <f>IF('Form 3'!I43-B23&lt;=0,"OK","CHECK")</f>
        <v>OK</v>
      </c>
      <c r="H23" s="369">
        <f>'Form 4'!B29</f>
        <v>0</v>
      </c>
      <c r="I23" s="370">
        <f>'Form 4'!C29</f>
        <v>0</v>
      </c>
      <c r="J23" s="371" t="str">
        <f>IF('Form 4'!E29&lt;0,"CHECK",IF('Form 4'!E29&lt;0.16,"OK","CHECK"))</f>
        <v>OK</v>
      </c>
      <c r="K23" s="6"/>
    </row>
    <row r="24" spans="1:11" ht="14" customHeight="1" x14ac:dyDescent="0.2">
      <c r="A24" s="385" t="s">
        <v>111</v>
      </c>
      <c r="B24" s="366">
        <f>'Form 2'!B27+'Form 2'!G27</f>
        <v>0</v>
      </c>
      <c r="C24" s="367" t="str">
        <f>IF((SUM('Form 2'!D27:F27)+SUM('Form 2'!I27:K27))-B24=0,"OK","ERROR")</f>
        <v>OK</v>
      </c>
      <c r="D24" s="367" t="str">
        <f>IF('Form 2'!B27=0,"",'Form 2'!C27/'Form 2'!B27)</f>
        <v/>
      </c>
      <c r="E24" s="367" t="str">
        <f>IF('Form 2'!G27=0,"",'Form 2'!H27/'Form 2'!G27)</f>
        <v/>
      </c>
      <c r="F24" s="368">
        <f>'Form 2'!C27+'Form 2'!H27</f>
        <v>0</v>
      </c>
      <c r="G24" s="367" t="str">
        <f>IF('Form 3'!K43-B24&lt;=0,"OK","CHECK")</f>
        <v>OK</v>
      </c>
      <c r="H24" s="369">
        <f>'Form 4'!B30</f>
        <v>0</v>
      </c>
      <c r="I24" s="370">
        <f>'Form 4'!C30</f>
        <v>0</v>
      </c>
      <c r="J24" s="371" t="str">
        <f>IF('Form 4'!E30&lt;0,"CHECK",IF('Form 4'!E30&lt;0.16,"OK","CHECK"))</f>
        <v>OK</v>
      </c>
      <c r="K24" s="6"/>
    </row>
    <row r="25" spans="1:11" ht="14" customHeight="1" x14ac:dyDescent="0.2">
      <c r="A25" s="385" t="s">
        <v>112</v>
      </c>
      <c r="B25" s="366">
        <f>'Form 2'!B28+'Form 2'!G28</f>
        <v>0</v>
      </c>
      <c r="C25" s="367" t="str">
        <f>IF((SUM('Form 2'!D28:F28)+SUM('Form 2'!I28:K28))-B25=0,"OK","ERROR")</f>
        <v>OK</v>
      </c>
      <c r="D25" s="367" t="str">
        <f>IF('Form 2'!B28=0,"",'Form 2'!C28/'Form 2'!B28)</f>
        <v/>
      </c>
      <c r="E25" s="367" t="str">
        <f>IF('Form 2'!G28=0,"",'Form 2'!H28/'Form 2'!G28)</f>
        <v/>
      </c>
      <c r="F25" s="368">
        <f>'Form 2'!C28+'Form 2'!H28</f>
        <v>0</v>
      </c>
      <c r="G25" s="367" t="str">
        <f>IF('Form 3'!M43-B25&lt;=0,"OK","CHECK")</f>
        <v>OK</v>
      </c>
      <c r="H25" s="369">
        <f>'Form 4'!B31</f>
        <v>0</v>
      </c>
      <c r="I25" s="370">
        <f>'Form 4'!C31</f>
        <v>0</v>
      </c>
      <c r="J25" s="371" t="str">
        <f>IF('Form 4'!E31&lt;0,"CHECK",IF('Form 4'!E31&lt;0.16,"OK","CHECK"))</f>
        <v>OK</v>
      </c>
      <c r="K25" s="6"/>
    </row>
    <row r="26" spans="1:11" ht="16.5" customHeight="1" x14ac:dyDescent="0.2">
      <c r="A26" s="386" t="s">
        <v>113</v>
      </c>
      <c r="B26" s="373">
        <f>'Form 2'!B29+'Form 2'!G29</f>
        <v>0</v>
      </c>
      <c r="C26" s="374" t="str">
        <f>IF((SUM('Form 2'!D29:F29)+SUM('Form 2'!I29:K29))-B26=0,"OK","ERROR")</f>
        <v>OK</v>
      </c>
      <c r="D26" s="374" t="str">
        <f>IF('Form 2'!B29=0,"",'Form 2'!C29/'Form 2'!B29)</f>
        <v/>
      </c>
      <c r="E26" s="374" t="str">
        <f>IF('Form 2'!G29=0,"",'Form 2'!H29/'Form 2'!G29)</f>
        <v/>
      </c>
      <c r="F26" s="375">
        <f>'Form 2'!C29+'Form 2'!H29</f>
        <v>0</v>
      </c>
      <c r="G26" s="376"/>
      <c r="H26" s="376">
        <f>'Form 4'!B32</f>
        <v>0</v>
      </c>
      <c r="I26" s="377">
        <f>'Form 4'!C32</f>
        <v>0</v>
      </c>
      <c r="J26" s="378" t="str">
        <f>IF('Form 4'!E32&lt;0,"CHECK",IF('Form 4'!E32&lt;0.16,"OK","CHECK"))</f>
        <v>OK</v>
      </c>
      <c r="K26" s="6"/>
    </row>
    <row r="27" spans="1:11" ht="14" customHeight="1" x14ac:dyDescent="0.2">
      <c r="A27" s="27"/>
      <c r="B27" s="6"/>
      <c r="C27" s="6"/>
      <c r="D27" s="6"/>
      <c r="E27" s="6"/>
      <c r="F27" s="6"/>
      <c r="G27" s="6"/>
      <c r="H27" s="6"/>
      <c r="I27" s="6"/>
      <c r="J27" s="6"/>
      <c r="K27" s="6"/>
    </row>
    <row r="28" spans="1:11" ht="14" customHeight="1" x14ac:dyDescent="0.2">
      <c r="A28" s="387"/>
      <c r="B28" s="6"/>
      <c r="C28" s="6"/>
      <c r="D28" s="6"/>
      <c r="E28" s="6"/>
      <c r="F28" s="6"/>
      <c r="G28" s="6"/>
      <c r="H28" s="6"/>
      <c r="I28" s="6"/>
      <c r="J28" s="6"/>
      <c r="K28" s="6"/>
    </row>
    <row r="29" spans="1:11" ht="14" customHeight="1" x14ac:dyDescent="0.2">
      <c r="A29" s="6"/>
      <c r="B29" s="6"/>
      <c r="C29" s="6"/>
      <c r="D29" s="6"/>
      <c r="E29" s="6"/>
      <c r="F29" s="6"/>
      <c r="G29" s="6"/>
      <c r="H29" s="6"/>
      <c r="I29" s="6"/>
      <c r="J29" s="6"/>
      <c r="K29" s="6"/>
    </row>
    <row r="30" spans="1:11" ht="14" customHeight="1" x14ac:dyDescent="0.2">
      <c r="A30" s="6"/>
      <c r="B30" s="6"/>
      <c r="C30" s="6"/>
      <c r="D30" s="6"/>
      <c r="E30" s="6"/>
      <c r="F30" s="6"/>
      <c r="G30" s="6"/>
      <c r="H30" s="6"/>
      <c r="I30" s="6"/>
      <c r="J30" s="6"/>
      <c r="K30" s="6"/>
    </row>
  </sheetData>
  <sheetProtection sheet="1" objects="1" scenarios="1" formatCells="0" formatColumns="0" formatRows="0" insertColumns="0" insertRows="0" insertHyperlinks="0" deleteColumns="0" deleteRows="0" sort="0" autoFilter="0" pivotTables="0"/>
  <mergeCells count="3">
    <mergeCell ref="A1:J1"/>
    <mergeCell ref="B2:F2"/>
    <mergeCell ref="H2:J2"/>
  </mergeCells>
  <printOptions horizontalCentered="1" verticalCentered="1"/>
  <pageMargins left="0.5" right="0.5" top="0.5" bottom="0.5" header="0.4" footer="0.51180555555600005"/>
  <pageSetup orientation="portrait"/>
  <headerFooter>
    <oddHeader>&amp;C&amp;A</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9:L15"/>
  <sheetViews>
    <sheetView workbookViewId="0">
      <selection activeCell="H19" sqref="H19"/>
    </sheetView>
  </sheetViews>
  <sheetFormatPr baseColWidth="10" defaultColWidth="8.83203125" defaultRowHeight="15" x14ac:dyDescent="0.2"/>
  <cols>
    <col min="1" max="1025" width="8.83203125" customWidth="1"/>
  </cols>
  <sheetData>
    <row r="9" spans="3:12" ht="14" customHeight="1" x14ac:dyDescent="0.2">
      <c r="C9" s="447" t="s">
        <v>286</v>
      </c>
      <c r="D9" s="447"/>
      <c r="E9" s="447"/>
      <c r="F9" s="447"/>
      <c r="G9" s="447"/>
      <c r="H9" s="447"/>
      <c r="I9" s="447"/>
      <c r="J9" s="447"/>
      <c r="K9" s="447"/>
      <c r="L9" s="447"/>
    </row>
    <row r="10" spans="3:12" x14ac:dyDescent="0.2">
      <c r="C10" s="448"/>
      <c r="D10" s="448"/>
      <c r="E10" s="448"/>
      <c r="F10" s="448"/>
      <c r="G10" s="448"/>
      <c r="H10" s="448"/>
      <c r="I10" s="448"/>
      <c r="J10" s="448"/>
      <c r="K10" s="448"/>
      <c r="L10" s="448"/>
    </row>
    <row r="11" spans="3:12" x14ac:dyDescent="0.2">
      <c r="C11" s="448"/>
      <c r="D11" s="448"/>
      <c r="E11" s="448"/>
      <c r="F11" s="448"/>
      <c r="G11" s="448"/>
      <c r="H11" s="448"/>
      <c r="I11" s="448"/>
      <c r="J11" s="448"/>
      <c r="K11" s="448"/>
      <c r="L11" s="448"/>
    </row>
    <row r="12" spans="3:12" x14ac:dyDescent="0.2">
      <c r="C12" s="448"/>
      <c r="D12" s="448"/>
      <c r="E12" s="448"/>
      <c r="F12" s="448"/>
      <c r="G12" s="448"/>
      <c r="H12" s="448"/>
      <c r="I12" s="448"/>
      <c r="J12" s="448"/>
      <c r="K12" s="448"/>
      <c r="L12" s="448"/>
    </row>
    <row r="13" spans="3:12" x14ac:dyDescent="0.2">
      <c r="C13" s="448"/>
      <c r="D13" s="448"/>
      <c r="E13" s="448"/>
      <c r="F13" s="448"/>
      <c r="G13" s="448"/>
      <c r="H13" s="448"/>
      <c r="I13" s="448"/>
      <c r="J13" s="448"/>
      <c r="K13" s="448"/>
      <c r="L13" s="448"/>
    </row>
    <row r="14" spans="3:12" x14ac:dyDescent="0.2">
      <c r="C14" s="448"/>
      <c r="D14" s="448"/>
      <c r="E14" s="448"/>
      <c r="F14" s="448"/>
      <c r="G14" s="448"/>
      <c r="H14" s="448"/>
      <c r="I14" s="448"/>
      <c r="J14" s="448"/>
      <c r="K14" s="448"/>
      <c r="L14" s="448"/>
    </row>
    <row r="15" spans="3:12" x14ac:dyDescent="0.2">
      <c r="C15" s="448"/>
      <c r="D15" s="448"/>
      <c r="E15" s="448"/>
      <c r="F15" s="448"/>
      <c r="G15" s="448"/>
      <c r="H15" s="448"/>
      <c r="I15" s="448"/>
      <c r="J15" s="448"/>
      <c r="K15" s="448"/>
      <c r="L15" s="448"/>
    </row>
  </sheetData>
  <sheetProtection password="8AD2" sheet="1" objects="1" scenarios="1" formatCells="0" formatColumns="0" formatRows="0" insertColumns="0" insertRows="0" insertHyperlinks="0" deleteColumns="0" deleteRows="0" sort="0" autoFilter="0" pivotTables="0"/>
  <mergeCells count="1">
    <mergeCell ref="C9:L15"/>
  </mergeCells>
  <pageMargins left="0.7" right="0.7" top="0.75" bottom="0.75" header="0.51180555555600005" footer="0.51180555555600005"/>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Instructions</vt:lpstr>
      <vt:lpstr>Form 1</vt:lpstr>
      <vt:lpstr>Form 2</vt:lpstr>
      <vt:lpstr>Form 3</vt:lpstr>
      <vt:lpstr>Form 4</vt:lpstr>
      <vt:lpstr>Form 5</vt:lpstr>
      <vt:lpstr>Form 6</vt:lpstr>
      <vt:lpstr>Form 3 Estimate</vt:lpstr>
      <vt:lpstr>Form 4 Estimate</vt:lpstr>
      <vt:lpstr>Validity Checks</vt:lpstr>
      <vt:lpstr>Macros</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John Barnshaw</dc:creator>
  <cp:keywords/>
  <dc:description>updated last two sheets</dc:description>
  <cp:lastModifiedBy>Microsoft Office User</cp:lastModifiedBy>
  <dcterms:created xsi:type="dcterms:W3CDTF">2012-09-17T14:37:54Z</dcterms:created>
  <dcterms:modified xsi:type="dcterms:W3CDTF">2016-11-17T18:15:09Z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Microsoft Corporation</vt:lpwstr>
  </property>
  <property fmtid="{D5CDD505-2E9C-101B-9397-08002B2CF9AE}" pid="4" name="ContentTypeId">
    <vt:lpwstr>0x010100DBFB64799CBEEF4BAC66292ED4D00166</vt:lpwstr>
  </property>
  <property fmtid="{D5CDD505-2E9C-101B-9397-08002B2CF9AE}" pid="5" name="DocSecurity">
    <vt:i4>0</vt:i4>
  </property>
  <property fmtid="{D5CDD505-2E9C-101B-9397-08002B2CF9AE}" pid="6" name="HyperlinksChanged">
    <vt:bool>false</vt:bool>
  </property>
  <property fmtid="{D5CDD505-2E9C-101B-9397-08002B2CF9AE}" pid="7" name="LinksUpToDate">
    <vt:bool>false</vt:bool>
  </property>
  <property fmtid="{D5CDD505-2E9C-101B-9397-08002B2CF9AE}" pid="8" name="ScaleCrop">
    <vt:bool>false</vt:bool>
  </property>
  <property fmtid="{D5CDD505-2E9C-101B-9397-08002B2CF9AE}" pid="9" name="ShareDoc">
    <vt:bool>false</vt:bool>
  </property>
  <property fmtid="{D5CDD505-2E9C-101B-9397-08002B2CF9AE}" pid="10" name="_dlc_DocId">
    <vt:lpwstr>6D7VEE6MMF3J-15-22</vt:lpwstr>
  </property>
  <property fmtid="{D5CDD505-2E9C-101B-9397-08002B2CF9AE}" pid="11" name="_dlc_DocIdItemGuid">
    <vt:lpwstr>56a43a2a-c256-43a2-b325-19ed7508d1a7</vt:lpwstr>
  </property>
  <property fmtid="{D5CDD505-2E9C-101B-9397-08002B2CF9AE}" pid="12" name="_dlc_DocIdUrl">
    <vt:lpwstr>http://sharepoint/sites/Projects/AAUP/_layouts/DocIdRedir.aspx?ID=6D7VEE6MMF3J-15-22, 6D7VEE6MMF3J-15-22</vt:lpwstr>
  </property>
</Properties>
</file>