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firstSheet="2" activeTab="2"/>
  </bookViews>
  <sheets>
    <sheet name="Instructions" sheetId="17" r:id="rId1"/>
    <sheet name="Student_Data" sheetId="3" r:id="rId2"/>
    <sheet name="Summary_Results" sheetId="7" r:id="rId3"/>
    <sheet name="GPA_Chart" sheetId="692" r:id="rId4"/>
    <sheet name="Gender_Chart" sheetId="693" r:id="rId5"/>
    <sheet name="Civil_Chart" sheetId="694" r:id="rId6"/>
    <sheet name="Electrical_Chart" sheetId="695" r:id="rId7"/>
    <sheet name="CompSys_Chart" sheetId="696" r:id="rId8"/>
    <sheet name="Software_Chart" sheetId="697" r:id="rId9"/>
    <sheet name="Mechatronics_Chart" sheetId="698" r:id="rId10"/>
    <sheet name="Chemmat_Chart" sheetId="699" r:id="rId11"/>
    <sheet name="Mechanical_Chart" sheetId="700" r:id="rId12"/>
    <sheet name="Biomedical_Chart" sheetId="701" r:id="rId13"/>
    <sheet name="EngSci_Chart" sheetId="702" r:id="rId14"/>
    <sheet name="European(E)_Chart" sheetId="703" r:id="rId15"/>
    <sheet name="Pacific(E)_Chart" sheetId="704" r:id="rId16"/>
    <sheet name="Indian(E)_Chart" sheetId="705" r:id="rId17"/>
    <sheet name="Asian(E)_Chart" sheetId="706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l="1"/>
  <c r="W7" i="3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<sst xmlns="http://schemas.openxmlformats.org/spreadsheetml/2006/main" count="2148" uniqueCount="95">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</sst>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spread per group (lines bottom to top = Min, Q1, Median, Q3, Max)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2.83</c:v>
                </c:pt>
                <c:pt idx="1">
                  <c:v>3.23</c:v>
                </c:pt>
                <c:pt idx="2">
                  <c:v>3.1</c:v>
                </c:pt>
                <c:pt idx="3">
                  <c:v>2.58</c:v>
                </c:pt>
                <c:pt idx="4">
                  <c:v>2.98</c:v>
                </c:pt>
                <c:pt idx="5">
                  <c:v>3.51</c:v>
                </c:pt>
                <c:pt idx="6">
                  <c:v>1.9</c:v>
                </c:pt>
                <c:pt idx="7">
                  <c:v>3.35</c:v>
                </c:pt>
                <c:pt idx="8">
                  <c:v>2.94</c:v>
                </c:pt>
                <c:pt idx="9">
                  <c:v>3.5</c:v>
                </c:pt>
                <c:pt idx="10">
                  <c:v>3.8</c:v>
                </c:pt>
                <c:pt idx="11">
                  <c:v>2.56</c:v>
                </c:pt>
                <c:pt idx="12">
                  <c:v>2.74</c:v>
                </c:pt>
                <c:pt idx="13">
                  <c:v>3.14</c:v>
                </c:pt>
                <c:pt idx="14">
                  <c:v>3.58</c:v>
                </c:pt>
                <c:pt idx="15">
                  <c:v>2.63</c:v>
                </c:pt>
                <c:pt idx="16">
                  <c:v>3.23</c:v>
                </c:pt>
                <c:pt idx="17">
                  <c:v>2.89</c:v>
                </c:pt>
                <c:pt idx="18">
                  <c:v>3.14</c:v>
                </c:pt>
                <c:pt idx="19">
                  <c:v>2.31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1.73</c:v>
                </c:pt>
                <c:pt idx="1">
                  <c:v>1.1100000000000001</c:v>
                </c:pt>
                <c:pt idx="2">
                  <c:v>0.96</c:v>
                </c:pt>
                <c:pt idx="3">
                  <c:v>1.89</c:v>
                </c:pt>
                <c:pt idx="4">
                  <c:v>1.69</c:v>
                </c:pt>
                <c:pt idx="5">
                  <c:v>0.99</c:v>
                </c:pt>
                <c:pt idx="6">
                  <c:v>2.35</c:v>
                </c:pt>
                <c:pt idx="7">
                  <c:v>1.36</c:v>
                </c:pt>
                <c:pt idx="8">
                  <c:v>1.59</c:v>
                </c:pt>
                <c:pt idx="9">
                  <c:v>0.96</c:v>
                </c:pt>
                <c:pt idx="10">
                  <c:v>0.44</c:v>
                </c:pt>
                <c:pt idx="11">
                  <c:v>1.76</c:v>
                </c:pt>
                <c:pt idx="12">
                  <c:v>1.68</c:v>
                </c:pt>
                <c:pt idx="13">
                  <c:v>1.22</c:v>
                </c:pt>
                <c:pt idx="14">
                  <c:v>0.8</c:v>
                </c:pt>
                <c:pt idx="15">
                  <c:v>1.34</c:v>
                </c:pt>
                <c:pt idx="16">
                  <c:v>1.18</c:v>
                </c:pt>
                <c:pt idx="17">
                  <c:v>1.81</c:v>
                </c:pt>
                <c:pt idx="18">
                  <c:v>1.1399999999999999</c:v>
                </c:pt>
                <c:pt idx="19">
                  <c:v>2.0699999999999998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0.38</c:v>
                </c:pt>
                <c:pt idx="1">
                  <c:v>0.61</c:v>
                </c:pt>
                <c:pt idx="2">
                  <c:v>1.59</c:v>
                </c:pt>
                <c:pt idx="3">
                  <c:v>0.45</c:v>
                </c:pt>
                <c:pt idx="4">
                  <c:v>0.22</c:v>
                </c:pt>
                <c:pt idx="5">
                  <c:v>0.7</c:v>
                </c:pt>
                <c:pt idx="6">
                  <c:v>1.22</c:v>
                </c:pt>
                <c:pt idx="7">
                  <c:v>0.24</c:v>
                </c:pt>
                <c:pt idx="8">
                  <c:v>0.53</c:v>
                </c:pt>
                <c:pt idx="9">
                  <c:v>0.44</c:v>
                </c:pt>
                <c:pt idx="10">
                  <c:v>0.61</c:v>
                </c:pt>
                <c:pt idx="11">
                  <c:v>0.93</c:v>
                </c:pt>
                <c:pt idx="12">
                  <c:v>0.68</c:v>
                </c:pt>
                <c:pt idx="13">
                  <c:v>0.89</c:v>
                </c:pt>
                <c:pt idx="14">
                  <c:v>0.43</c:v>
                </c:pt>
                <c:pt idx="15">
                  <c:v>1.26</c:v>
                </c:pt>
                <c:pt idx="16">
                  <c:v>0.8</c:v>
                </c:pt>
                <c:pt idx="17">
                  <c:v>0.48</c:v>
                </c:pt>
                <c:pt idx="18">
                  <c:v>0.46</c:v>
                </c:pt>
                <c:pt idx="19">
                  <c:v>0.88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cust"/>
            <c:noEndCap val="0"/>
            <c:plus>
              <c:numRef>
                <c:f>Summary_Results!$AD$3:$AD$22</c:f>
                <c:numCache>
                  <c:formatCode>General</c:formatCode>
                  <c:ptCount val="20"/>
                  <c:pt idx="0">
                    <c:v>3.26</c:v>
                  </c:pt>
                  <c:pt idx="1">
                    <c:v>2.04</c:v>
                  </c:pt>
                  <c:pt idx="2">
                    <c:v>1.77</c:v>
                  </c:pt>
                  <c:pt idx="3">
                    <c:v>3.07</c:v>
                  </c:pt>
                  <c:pt idx="4">
                    <c:v>2.88</c:v>
                  </c:pt>
                  <c:pt idx="5">
                    <c:v>3.33</c:v>
                  </c:pt>
                  <c:pt idx="6">
                    <c:v>0.91</c:v>
                  </c:pt>
                  <c:pt idx="7">
                    <c:v>3.62</c:v>
                  </c:pt>
                  <c:pt idx="8">
                    <c:v>2.78</c:v>
                  </c:pt>
                  <c:pt idx="9">
                    <c:v>3.45</c:v>
                  </c:pt>
                  <c:pt idx="10">
                    <c:v>2.7</c:v>
                  </c:pt>
                  <c:pt idx="11">
                    <c:v>1.08</c:v>
                  </c:pt>
                  <c:pt idx="12">
                    <c:v>3.21</c:v>
                  </c:pt>
                  <c:pt idx="13">
                    <c:v>2.52</c:v>
                  </c:pt>
                  <c:pt idx="14">
                    <c:v>2.2200000000000002</c:v>
                  </c:pt>
                  <c:pt idx="15">
                    <c:v>2.78</c:v>
                  </c:pt>
                  <c:pt idx="16">
                    <c:v>3.28</c:v>
                  </c:pt>
                  <c:pt idx="17">
                    <c:v>2.79</c:v>
                  </c:pt>
                  <c:pt idx="18">
                    <c:v>1.08</c:v>
                  </c:pt>
                  <c:pt idx="19">
                    <c:v>1.47</c:v>
                  </c:pt>
                </c:numCache>
              </c:numRef>
            </c:plus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0.7</c:v>
                </c:pt>
                <c:pt idx="1">
                  <c:v>1.02</c:v>
                </c:pt>
                <c:pt idx="2">
                  <c:v>0.3</c:v>
                </c:pt>
                <c:pt idx="3">
                  <c:v>0.91</c:v>
                </c:pt>
                <c:pt idx="4">
                  <c:v>0.83</c:v>
                </c:pt>
                <c:pt idx="5">
                  <c:v>0.27</c:v>
                </c:pt>
                <c:pt idx="6">
                  <c:v>0.52</c:v>
                </c:pt>
                <c:pt idx="7">
                  <c:v>0.24</c:v>
                </c:pt>
                <c:pt idx="8">
                  <c:v>0.56000000000000005</c:v>
                </c:pt>
                <c:pt idx="9">
                  <c:v>0.35</c:v>
                </c:pt>
                <c:pt idx="10">
                  <c:v>1.1499999999999999</c:v>
                </c:pt>
                <c:pt idx="11">
                  <c:v>0.59</c:v>
                </c:pt>
                <c:pt idx="12">
                  <c:v>0.68</c:v>
                </c:pt>
                <c:pt idx="13">
                  <c:v>0.73</c:v>
                </c:pt>
                <c:pt idx="14">
                  <c:v>0.98</c:v>
                </c:pt>
                <c:pt idx="15">
                  <c:v>0.49</c:v>
                </c:pt>
                <c:pt idx="16">
                  <c:v>0.4</c:v>
                </c:pt>
                <c:pt idx="17">
                  <c:v>0.63</c:v>
                </c:pt>
                <c:pt idx="18">
                  <c:v>1.18</c:v>
                </c:pt>
                <c:pt idx="19">
                  <c:v>0.55000000000000004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3.26</c:v>
                </c:pt>
                <c:pt idx="1">
                  <c:v>2.04</c:v>
                </c:pt>
                <c:pt idx="2">
                  <c:v>1.77</c:v>
                </c:pt>
                <c:pt idx="3">
                  <c:v>3.07</c:v>
                </c:pt>
                <c:pt idx="4">
                  <c:v>2.88</c:v>
                </c:pt>
                <c:pt idx="5">
                  <c:v>3.33</c:v>
                </c:pt>
                <c:pt idx="6">
                  <c:v>0.91</c:v>
                </c:pt>
                <c:pt idx="7">
                  <c:v>3.62</c:v>
                </c:pt>
                <c:pt idx="8">
                  <c:v>2.78</c:v>
                </c:pt>
                <c:pt idx="9">
                  <c:v>3.45</c:v>
                </c:pt>
                <c:pt idx="10">
                  <c:v>2.7</c:v>
                </c:pt>
                <c:pt idx="11">
                  <c:v>1.08</c:v>
                </c:pt>
                <c:pt idx="12">
                  <c:v>3.21</c:v>
                </c:pt>
                <c:pt idx="13">
                  <c:v>2.52</c:v>
                </c:pt>
                <c:pt idx="14">
                  <c:v>2.2200000000000002</c:v>
                </c:pt>
                <c:pt idx="15">
                  <c:v>2.78</c:v>
                </c:pt>
                <c:pt idx="16">
                  <c:v>3.28</c:v>
                </c:pt>
                <c:pt idx="17">
                  <c:v>2.79</c:v>
                </c:pt>
                <c:pt idx="18">
                  <c:v>1.08</c:v>
                </c:pt>
                <c:pt idx="19">
                  <c:v>1.47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783488"/>
        <c:axId val="521778784"/>
      </c:barChart>
      <c:catAx>
        <c:axId val="5217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21778784"/>
        <c:crosses val="autoZero"/>
        <c:auto val="1"/>
        <c:lblAlgn val="ctr"/>
        <c:lblOffset val="100"/>
        <c:noMultiLvlLbl val="0"/>
      </c:catAx>
      <c:valAx>
        <c:axId val="521778784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8348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28</c:v>
                </c:pt>
                <c:pt idx="17">
                  <c:v>29</c:v>
                </c:pt>
                <c:pt idx="18">
                  <c:v>27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87800"/>
        <c:axId val="521779176"/>
      </c:barChart>
      <c:catAx>
        <c:axId val="52178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79176"/>
        <c:crosses val="autoZero"/>
        <c:auto val="1"/>
        <c:lblAlgn val="ctr"/>
        <c:lblOffset val="100"/>
        <c:noMultiLvlLbl val="0"/>
      </c:catAx>
      <c:valAx>
        <c:axId val="52177917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87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97208"/>
        <c:axId val="521789368"/>
      </c:barChart>
      <c:catAx>
        <c:axId val="52179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89368"/>
        <c:crosses val="autoZero"/>
        <c:auto val="1"/>
        <c:lblAlgn val="ctr"/>
        <c:lblOffset val="100"/>
        <c:noMultiLvlLbl val="0"/>
      </c:catAx>
      <c:valAx>
        <c:axId val="5217893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972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00344"/>
        <c:axId val="521795248"/>
      </c:barChart>
      <c:catAx>
        <c:axId val="52180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95248"/>
        <c:crosses val="autoZero"/>
        <c:auto val="1"/>
        <c:lblAlgn val="ctr"/>
        <c:lblOffset val="100"/>
        <c:noMultiLvlLbl val="0"/>
      </c:catAx>
      <c:valAx>
        <c:axId val="5217952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8003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48208"/>
        <c:axId val="521740368"/>
      </c:barChart>
      <c:catAx>
        <c:axId val="52174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40368"/>
        <c:crosses val="autoZero"/>
        <c:auto val="1"/>
        <c:lblAlgn val="ctr"/>
        <c:lblOffset val="100"/>
        <c:noMultiLvlLbl val="0"/>
      </c:catAx>
      <c:valAx>
        <c:axId val="5217403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482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47424"/>
        <c:axId val="521748600"/>
      </c:barChart>
      <c:catAx>
        <c:axId val="52174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48600"/>
        <c:crosses val="autoZero"/>
        <c:auto val="1"/>
        <c:lblAlgn val="ctr"/>
        <c:lblOffset val="100"/>
        <c:noMultiLvlLbl val="0"/>
      </c:catAx>
      <c:valAx>
        <c:axId val="5217486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474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67416"/>
        <c:axId val="444957160"/>
      </c:barChart>
      <c:catAx>
        <c:axId val="521767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57160"/>
        <c:crosses val="autoZero"/>
        <c:auto val="1"/>
        <c:lblAlgn val="ctr"/>
        <c:lblOffset val="100"/>
        <c:noMultiLvlLbl val="0"/>
      </c:catAx>
      <c:valAx>
        <c:axId val="4449571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6741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944224"/>
        <c:axId val="444945008"/>
      </c:barChart>
      <c:catAx>
        <c:axId val="44494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45008"/>
        <c:crosses val="autoZero"/>
        <c:auto val="1"/>
        <c:lblAlgn val="ctr"/>
        <c:lblOffset val="100"/>
        <c:noMultiLvlLbl val="0"/>
      </c:catAx>
      <c:valAx>
        <c:axId val="44494500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44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560904"/>
        <c:axId val="536564432"/>
      </c:barChart>
      <c:catAx>
        <c:axId val="53656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564432"/>
        <c:crosses val="autoZero"/>
        <c:auto val="1"/>
        <c:lblAlgn val="ctr"/>
        <c:lblOffset val="100"/>
        <c:noMultiLvlLbl val="0"/>
      </c:catAx>
      <c:valAx>
        <c:axId val="53656443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5609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091472"/>
        <c:axId val="436087944"/>
      </c:barChart>
      <c:catAx>
        <c:axId val="43609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087944"/>
        <c:crosses val="autoZero"/>
        <c:auto val="1"/>
        <c:lblAlgn val="ctr"/>
        <c:lblOffset val="100"/>
        <c:noMultiLvlLbl val="0"/>
      </c:catAx>
      <c:valAx>
        <c:axId val="4360879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091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01520"/>
        <c:axId val="521792112"/>
      </c:barChart>
      <c:catAx>
        <c:axId val="52180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92112"/>
        <c:crosses val="autoZero"/>
        <c:auto val="1"/>
        <c:lblAlgn val="ctr"/>
        <c:lblOffset val="100"/>
        <c:noMultiLvlLbl val="0"/>
      </c:catAx>
      <c:valAx>
        <c:axId val="52179211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8015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18</c:v>
                </c:pt>
                <c:pt idx="1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605200"/>
        <c:axId val="444927368"/>
      </c:barChart>
      <c:catAx>
        <c:axId val="53660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7368"/>
        <c:crosses val="autoZero"/>
        <c:auto val="1"/>
        <c:lblAlgn val="ctr"/>
        <c:lblOffset val="100"/>
        <c:noMultiLvlLbl val="0"/>
      </c:catAx>
      <c:valAx>
        <c:axId val="4449273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6052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763768"/>
        <c:axId val="444928544"/>
      </c:barChart>
      <c:catAx>
        <c:axId val="68876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8544"/>
        <c:crosses val="autoZero"/>
        <c:auto val="1"/>
        <c:lblAlgn val="ctr"/>
        <c:lblOffset val="100"/>
        <c:noMultiLvlLbl val="0"/>
      </c:catAx>
      <c:valAx>
        <c:axId val="4449285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7637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767024"/>
        <c:axId val="521768200"/>
      </c:barChart>
      <c:catAx>
        <c:axId val="52176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68200"/>
        <c:crosses val="autoZero"/>
        <c:auto val="1"/>
        <c:lblAlgn val="ctr"/>
        <c:lblOffset val="100"/>
        <c:noMultiLvlLbl val="0"/>
      </c:catAx>
      <c:valAx>
        <c:axId val="5217682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17670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8003656"/>
        <c:axId val="1287997776"/>
      </c:barChart>
      <c:catAx>
        <c:axId val="128800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7997776"/>
        <c:crosses val="autoZero"/>
        <c:auto val="1"/>
        <c:lblAlgn val="ctr"/>
        <c:lblOffset val="100"/>
        <c:noMultiLvlLbl val="0"/>
      </c:catAx>
      <c:valAx>
        <c:axId val="128799777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80036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495300"/>
          <a:ext cx="10971798" cy="3633788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538288" y="12658725"/>
          <a:ext cx="14617711" cy="3276600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3777913" y="3529013"/>
          <a:ext cx="9425527" cy="7269937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workbookViewId="0">
      <selection activeCell="L20" sqref="L20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9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18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20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16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18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7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2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19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5</v>
      </c>
      <c r="V13" s="2" t="s">
        <v>13</v>
      </c>
      <c r="W13" s="2">
        <f>MAX(O:O)</f>
        <v>9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1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5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7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9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20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</v>
      </c>
    </row>
    <row r="20" spans="1:25" x14ac:dyDescent="0.2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12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3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16</v>
      </c>
    </row>
    <row r="23" spans="1:25" x14ac:dyDescent="0.2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19</v>
      </c>
    </row>
    <row r="24" spans="1:25" x14ac:dyDescent="0.25">
      <c r="A24">
        <v>1000022</v>
      </c>
      <c r="B24">
        <v>23</v>
      </c>
      <c r="C24" t="s">
        <v>4</v>
      </c>
      <c r="N24" t="s">
        <v>82</v>
      </c>
      <c r="O24" s="28">
        <v>8.6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9</v>
      </c>
    </row>
    <row r="26" spans="1:25" x14ac:dyDescent="0.2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7</v>
      </c>
    </row>
    <row r="27" spans="1:25" x14ac:dyDescent="0.2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13</v>
      </c>
    </row>
    <row r="28" spans="1:25" x14ac:dyDescent="0.25">
      <c r="A28">
        <v>1000026</v>
      </c>
      <c r="B28">
        <v>27</v>
      </c>
      <c r="C28" t="s">
        <v>3</v>
      </c>
      <c r="N28" t="s">
        <v>81</v>
      </c>
      <c r="O28" s="28">
        <v>8</v>
      </c>
      <c r="R28" t="s">
        <v>73</v>
      </c>
      <c r="T28">
        <v>15</v>
      </c>
    </row>
    <row r="29" spans="1:25" x14ac:dyDescent="0.2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2</v>
      </c>
    </row>
    <row r="30" spans="1:25" x14ac:dyDescent="0.2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11</v>
      </c>
    </row>
    <row r="31" spans="1:25" x14ac:dyDescent="0.2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4</v>
      </c>
    </row>
    <row r="32" spans="1:25" x14ac:dyDescent="0.2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1</v>
      </c>
    </row>
    <row r="33" spans="1:20" x14ac:dyDescent="0.2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19</v>
      </c>
    </row>
    <row r="34" spans="1:20" x14ac:dyDescent="0.25">
      <c r="A34">
        <v>1000032</v>
      </c>
      <c r="B34">
        <v>33</v>
      </c>
      <c r="C34" t="s">
        <v>4</v>
      </c>
      <c r="N34" t="s">
        <v>81</v>
      </c>
      <c r="O34" s="28">
        <v>8.6999999999999993</v>
      </c>
      <c r="R34" t="s">
        <v>75</v>
      </c>
      <c r="T34">
        <v>10</v>
      </c>
    </row>
    <row r="35" spans="1:20" x14ac:dyDescent="0.2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12</v>
      </c>
    </row>
    <row r="36" spans="1:20" x14ac:dyDescent="0.2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3</v>
      </c>
    </row>
    <row r="37" spans="1:20" x14ac:dyDescent="0.2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11</v>
      </c>
    </row>
    <row r="38" spans="1:20" x14ac:dyDescent="0.2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8</v>
      </c>
    </row>
    <row r="39" spans="1:20" x14ac:dyDescent="0.2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11</v>
      </c>
    </row>
    <row r="40" spans="1:20" x14ac:dyDescent="0.2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15</v>
      </c>
    </row>
    <row r="41" spans="1:20" x14ac:dyDescent="0.2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16</v>
      </c>
    </row>
    <row r="42" spans="1:20" x14ac:dyDescent="0.25">
      <c r="A42">
        <v>1000040</v>
      </c>
      <c r="B42">
        <v>41</v>
      </c>
      <c r="C42" t="s">
        <v>3</v>
      </c>
      <c r="N42" t="s">
        <v>79</v>
      </c>
      <c r="O42" s="28">
        <v>8.9</v>
      </c>
      <c r="R42" t="s">
        <v>72</v>
      </c>
      <c r="T42">
        <v>1</v>
      </c>
    </row>
    <row r="43" spans="1:20" x14ac:dyDescent="0.2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15</v>
      </c>
    </row>
    <row r="44" spans="1:20" x14ac:dyDescent="0.2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9</v>
      </c>
    </row>
    <row r="45" spans="1:20" x14ac:dyDescent="0.2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16</v>
      </c>
    </row>
    <row r="46" spans="1:20" x14ac:dyDescent="0.2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6</v>
      </c>
    </row>
    <row r="47" spans="1:20" x14ac:dyDescent="0.2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7</v>
      </c>
    </row>
    <row r="50" spans="1:20" x14ac:dyDescent="0.2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9</v>
      </c>
    </row>
    <row r="51" spans="1:20" x14ac:dyDescent="0.2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13</v>
      </c>
    </row>
    <row r="52" spans="1:20" x14ac:dyDescent="0.2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11</v>
      </c>
    </row>
    <row r="53" spans="1:20" x14ac:dyDescent="0.2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17</v>
      </c>
    </row>
    <row r="54" spans="1:20" x14ac:dyDescent="0.2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12</v>
      </c>
    </row>
    <row r="55" spans="1:20" x14ac:dyDescent="0.2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12</v>
      </c>
    </row>
    <row r="56" spans="1:20" x14ac:dyDescent="0.2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15</v>
      </c>
    </row>
    <row r="57" spans="1:20" x14ac:dyDescent="0.25">
      <c r="A57">
        <v>1000055</v>
      </c>
      <c r="B57">
        <v>56</v>
      </c>
      <c r="C57" t="s">
        <v>3</v>
      </c>
      <c r="N57" t="s">
        <v>81</v>
      </c>
      <c r="O57" s="28">
        <v>8.8000000000000007</v>
      </c>
      <c r="R57" t="s">
        <v>76</v>
      </c>
      <c r="T57">
        <v>8</v>
      </c>
    </row>
    <row r="58" spans="1:20" x14ac:dyDescent="0.2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2</v>
      </c>
    </row>
    <row r="60" spans="1:20" x14ac:dyDescent="0.2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6</v>
      </c>
    </row>
    <row r="61" spans="1:20" x14ac:dyDescent="0.2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6</v>
      </c>
    </row>
    <row r="62" spans="1:20" x14ac:dyDescent="0.2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6</v>
      </c>
    </row>
    <row r="63" spans="1:20" x14ac:dyDescent="0.2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6</v>
      </c>
    </row>
    <row r="64" spans="1:20" x14ac:dyDescent="0.2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9</v>
      </c>
    </row>
    <row r="65" spans="1:20" x14ac:dyDescent="0.2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4</v>
      </c>
    </row>
    <row r="66" spans="1:20" x14ac:dyDescent="0.2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17</v>
      </c>
    </row>
    <row r="67" spans="1:20" x14ac:dyDescent="0.25">
      <c r="A67">
        <v>1000065</v>
      </c>
      <c r="B67">
        <v>66</v>
      </c>
      <c r="C67" t="s">
        <v>3</v>
      </c>
      <c r="N67" t="s">
        <v>82</v>
      </c>
      <c r="O67" s="28">
        <v>8</v>
      </c>
      <c r="R67" t="s">
        <v>74</v>
      </c>
      <c r="T67">
        <v>2</v>
      </c>
    </row>
    <row r="68" spans="1:20" x14ac:dyDescent="0.2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20</v>
      </c>
    </row>
    <row r="69" spans="1:20" x14ac:dyDescent="0.2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16</v>
      </c>
    </row>
    <row r="70" spans="1:20" x14ac:dyDescent="0.2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14</v>
      </c>
    </row>
    <row r="71" spans="1:20" x14ac:dyDescent="0.2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4</v>
      </c>
    </row>
    <row r="72" spans="1:20" x14ac:dyDescent="0.2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13</v>
      </c>
    </row>
    <row r="73" spans="1:20" x14ac:dyDescent="0.2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20</v>
      </c>
    </row>
    <row r="74" spans="1:20" x14ac:dyDescent="0.2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3</v>
      </c>
    </row>
    <row r="75" spans="1:20" x14ac:dyDescent="0.2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8</v>
      </c>
    </row>
    <row r="76" spans="1:20" x14ac:dyDescent="0.2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12</v>
      </c>
    </row>
    <row r="77" spans="1:20" x14ac:dyDescent="0.2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7</v>
      </c>
    </row>
    <row r="78" spans="1:20" x14ac:dyDescent="0.2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7</v>
      </c>
    </row>
    <row r="80" spans="1:20" x14ac:dyDescent="0.2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19</v>
      </c>
    </row>
    <row r="81" spans="1:20" x14ac:dyDescent="0.2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11</v>
      </c>
    </row>
    <row r="82" spans="1:20" x14ac:dyDescent="0.2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10</v>
      </c>
    </row>
    <row r="83" spans="1:20" x14ac:dyDescent="0.2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2</v>
      </c>
    </row>
    <row r="84" spans="1:20" x14ac:dyDescent="0.2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6</v>
      </c>
    </row>
    <row r="85" spans="1:20" x14ac:dyDescent="0.2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17</v>
      </c>
    </row>
    <row r="86" spans="1:20" x14ac:dyDescent="0.2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19</v>
      </c>
    </row>
    <row r="87" spans="1:20" x14ac:dyDescent="0.2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6</v>
      </c>
    </row>
    <row r="89" spans="1:20" x14ac:dyDescent="0.2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6</v>
      </c>
    </row>
    <row r="90" spans="1:20" x14ac:dyDescent="0.2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16</v>
      </c>
    </row>
    <row r="91" spans="1:20" x14ac:dyDescent="0.2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11</v>
      </c>
    </row>
    <row r="92" spans="1:20" x14ac:dyDescent="0.2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7</v>
      </c>
    </row>
    <row r="93" spans="1:20" x14ac:dyDescent="0.2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12</v>
      </c>
    </row>
    <row r="94" spans="1:20" x14ac:dyDescent="0.25">
      <c r="A94">
        <v>1000092</v>
      </c>
      <c r="B94">
        <v>93</v>
      </c>
      <c r="C94" t="s">
        <v>3</v>
      </c>
      <c r="N94" t="s">
        <v>79</v>
      </c>
      <c r="O94" s="28">
        <v>8.5</v>
      </c>
      <c r="R94" t="s">
        <v>74</v>
      </c>
      <c r="T94">
        <v>16</v>
      </c>
    </row>
    <row r="95" spans="1:20" x14ac:dyDescent="0.2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14</v>
      </c>
    </row>
    <row r="96" spans="1:20" x14ac:dyDescent="0.2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10</v>
      </c>
    </row>
    <row r="97" spans="1:20" x14ac:dyDescent="0.2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12</v>
      </c>
    </row>
    <row r="98" spans="1:20" x14ac:dyDescent="0.2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6</v>
      </c>
    </row>
    <row r="99" spans="1:20" x14ac:dyDescent="0.2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3</v>
      </c>
    </row>
    <row r="100" spans="1:20" x14ac:dyDescent="0.2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17</v>
      </c>
    </row>
    <row r="101" spans="1:20" x14ac:dyDescent="0.2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11</v>
      </c>
    </row>
    <row r="102" spans="1:20" x14ac:dyDescent="0.2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8</v>
      </c>
    </row>
    <row r="103" spans="1:20" x14ac:dyDescent="0.2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15</v>
      </c>
    </row>
    <row r="104" spans="1:20" x14ac:dyDescent="0.2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2</v>
      </c>
    </row>
    <row r="105" spans="1:20" x14ac:dyDescent="0.2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19</v>
      </c>
    </row>
    <row r="106" spans="1:20" x14ac:dyDescent="0.2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9</v>
      </c>
    </row>
    <row r="107" spans="1:20" x14ac:dyDescent="0.2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14</v>
      </c>
    </row>
    <row r="108" spans="1:20" x14ac:dyDescent="0.2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14</v>
      </c>
    </row>
    <row r="109" spans="1:20" x14ac:dyDescent="0.2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12</v>
      </c>
    </row>
    <row r="110" spans="1:20" x14ac:dyDescent="0.2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13</v>
      </c>
    </row>
    <row r="111" spans="1:20" x14ac:dyDescent="0.2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18</v>
      </c>
    </row>
    <row r="113" spans="1:20" x14ac:dyDescent="0.2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9</v>
      </c>
    </row>
    <row r="114" spans="1:20" x14ac:dyDescent="0.2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2</v>
      </c>
    </row>
    <row r="115" spans="1:20" x14ac:dyDescent="0.2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3</v>
      </c>
    </row>
    <row r="116" spans="1:20" x14ac:dyDescent="0.2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15</v>
      </c>
    </row>
    <row r="117" spans="1:20" x14ac:dyDescent="0.2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13</v>
      </c>
    </row>
    <row r="118" spans="1:20" x14ac:dyDescent="0.2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15</v>
      </c>
    </row>
    <row r="119" spans="1:20" x14ac:dyDescent="0.2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13</v>
      </c>
    </row>
    <row r="120" spans="1:20" x14ac:dyDescent="0.2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19</v>
      </c>
    </row>
    <row r="121" spans="1:20" x14ac:dyDescent="0.2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9</v>
      </c>
    </row>
    <row r="122" spans="1:20" x14ac:dyDescent="0.2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5</v>
      </c>
    </row>
    <row r="123" spans="1:20" x14ac:dyDescent="0.2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16</v>
      </c>
    </row>
    <row r="125" spans="1:20" x14ac:dyDescent="0.2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6</v>
      </c>
    </row>
    <row r="126" spans="1:20" x14ac:dyDescent="0.2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13</v>
      </c>
    </row>
    <row r="127" spans="1:20" x14ac:dyDescent="0.2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19</v>
      </c>
    </row>
    <row r="128" spans="1:20" x14ac:dyDescent="0.2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7</v>
      </c>
    </row>
    <row r="129" spans="1:20" x14ac:dyDescent="0.2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13</v>
      </c>
    </row>
    <row r="130" spans="1:20" x14ac:dyDescent="0.2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15</v>
      </c>
    </row>
    <row r="131" spans="1:20" x14ac:dyDescent="0.2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2</v>
      </c>
    </row>
    <row r="132" spans="1:20" x14ac:dyDescent="0.2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18</v>
      </c>
    </row>
    <row r="133" spans="1:20" x14ac:dyDescent="0.2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8</v>
      </c>
    </row>
    <row r="134" spans="1:20" x14ac:dyDescent="0.2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17</v>
      </c>
    </row>
    <row r="136" spans="1:20" x14ac:dyDescent="0.2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3</v>
      </c>
    </row>
    <row r="137" spans="1:20" x14ac:dyDescent="0.2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10</v>
      </c>
    </row>
    <row r="138" spans="1:20" x14ac:dyDescent="0.2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</v>
      </c>
    </row>
    <row r="139" spans="1:20" x14ac:dyDescent="0.2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10</v>
      </c>
    </row>
    <row r="140" spans="1:20" x14ac:dyDescent="0.2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12</v>
      </c>
    </row>
    <row r="141" spans="1:20" x14ac:dyDescent="0.2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16</v>
      </c>
    </row>
    <row r="142" spans="1:20" x14ac:dyDescent="0.2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14</v>
      </c>
    </row>
    <row r="143" spans="1:20" x14ac:dyDescent="0.2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6</v>
      </c>
    </row>
    <row r="144" spans="1:20" x14ac:dyDescent="0.2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15</v>
      </c>
    </row>
    <row r="146" spans="1:20" x14ac:dyDescent="0.2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20</v>
      </c>
    </row>
    <row r="147" spans="1:20" x14ac:dyDescent="0.2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7</v>
      </c>
    </row>
    <row r="148" spans="1:20" x14ac:dyDescent="0.25">
      <c r="A148">
        <v>1000146</v>
      </c>
      <c r="B148">
        <v>147</v>
      </c>
      <c r="C148" t="s">
        <v>3</v>
      </c>
      <c r="N148" t="s">
        <v>79</v>
      </c>
      <c r="O148" s="28">
        <v>8.3000000000000007</v>
      </c>
      <c r="R148" t="s">
        <v>76</v>
      </c>
      <c r="T148">
        <v>1</v>
      </c>
    </row>
    <row r="149" spans="1:20" x14ac:dyDescent="0.2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12</v>
      </c>
    </row>
    <row r="150" spans="1:20" x14ac:dyDescent="0.2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13</v>
      </c>
    </row>
    <row r="151" spans="1:20" x14ac:dyDescent="0.2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10</v>
      </c>
    </row>
    <row r="152" spans="1:20" x14ac:dyDescent="0.2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10</v>
      </c>
    </row>
    <row r="153" spans="1:20" x14ac:dyDescent="0.2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15</v>
      </c>
    </row>
    <row r="154" spans="1:20" x14ac:dyDescent="0.2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</v>
      </c>
    </row>
    <row r="155" spans="1:20" x14ac:dyDescent="0.2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9</v>
      </c>
    </row>
    <row r="156" spans="1:20" x14ac:dyDescent="0.2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10</v>
      </c>
    </row>
    <row r="158" spans="1:20" x14ac:dyDescent="0.2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8</v>
      </c>
    </row>
    <row r="159" spans="1:20" x14ac:dyDescent="0.2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11</v>
      </c>
    </row>
    <row r="160" spans="1:20" x14ac:dyDescent="0.2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4</v>
      </c>
    </row>
    <row r="161" spans="1:20" x14ac:dyDescent="0.2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9</v>
      </c>
    </row>
    <row r="162" spans="1:20" x14ac:dyDescent="0.2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9</v>
      </c>
    </row>
    <row r="163" spans="1:20" x14ac:dyDescent="0.2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14</v>
      </c>
    </row>
    <row r="164" spans="1:20" x14ac:dyDescent="0.2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20</v>
      </c>
    </row>
    <row r="165" spans="1:20" x14ac:dyDescent="0.2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12</v>
      </c>
    </row>
    <row r="166" spans="1:20" x14ac:dyDescent="0.2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8</v>
      </c>
    </row>
    <row r="167" spans="1:20" x14ac:dyDescent="0.2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12</v>
      </c>
    </row>
    <row r="168" spans="1:20" x14ac:dyDescent="0.2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4</v>
      </c>
    </row>
    <row r="169" spans="1:20" x14ac:dyDescent="0.2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18</v>
      </c>
    </row>
    <row r="170" spans="1:20" x14ac:dyDescent="0.2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9</v>
      </c>
    </row>
    <row r="171" spans="1:20" x14ac:dyDescent="0.2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11</v>
      </c>
    </row>
    <row r="172" spans="1:20" x14ac:dyDescent="0.2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15</v>
      </c>
    </row>
    <row r="173" spans="1:20" x14ac:dyDescent="0.2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14</v>
      </c>
    </row>
    <row r="174" spans="1:20" x14ac:dyDescent="0.2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2</v>
      </c>
    </row>
    <row r="175" spans="1:20" x14ac:dyDescent="0.2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12</v>
      </c>
    </row>
    <row r="176" spans="1:20" x14ac:dyDescent="0.2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13</v>
      </c>
    </row>
    <row r="177" spans="1:20" x14ac:dyDescent="0.2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6</v>
      </c>
    </row>
    <row r="178" spans="1:20" x14ac:dyDescent="0.2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20</v>
      </c>
    </row>
    <row r="179" spans="1:20" x14ac:dyDescent="0.2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9</v>
      </c>
    </row>
    <row r="180" spans="1:20" x14ac:dyDescent="0.2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5</v>
      </c>
    </row>
    <row r="181" spans="1:20" x14ac:dyDescent="0.2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17</v>
      </c>
    </row>
    <row r="182" spans="1:20" x14ac:dyDescent="0.2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3</v>
      </c>
    </row>
    <row r="183" spans="1:20" x14ac:dyDescent="0.2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17</v>
      </c>
    </row>
    <row r="184" spans="1:20" x14ac:dyDescent="0.2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16</v>
      </c>
    </row>
    <row r="185" spans="1:20" x14ac:dyDescent="0.2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7</v>
      </c>
    </row>
    <row r="186" spans="1:20" x14ac:dyDescent="0.2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18</v>
      </c>
    </row>
    <row r="187" spans="1:20" x14ac:dyDescent="0.2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6</v>
      </c>
    </row>
    <row r="188" spans="1:20" x14ac:dyDescent="0.2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16</v>
      </c>
    </row>
    <row r="189" spans="1:20" x14ac:dyDescent="0.2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2</v>
      </c>
    </row>
    <row r="190" spans="1:20" x14ac:dyDescent="0.2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8</v>
      </c>
    </row>
    <row r="191" spans="1:20" x14ac:dyDescent="0.2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20</v>
      </c>
    </row>
    <row r="192" spans="1:20" x14ac:dyDescent="0.2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11</v>
      </c>
    </row>
    <row r="193" spans="1:20" x14ac:dyDescent="0.2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20</v>
      </c>
    </row>
    <row r="194" spans="1:20" x14ac:dyDescent="0.25">
      <c r="A194">
        <v>1000192</v>
      </c>
      <c r="B194">
        <v>193</v>
      </c>
      <c r="C194" t="s">
        <v>4</v>
      </c>
      <c r="N194" t="s">
        <v>79</v>
      </c>
      <c r="O194" s="28">
        <v>8.1999999999999993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8</v>
      </c>
    </row>
    <row r="196" spans="1:20" x14ac:dyDescent="0.2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3</v>
      </c>
    </row>
    <row r="197" spans="1:20" x14ac:dyDescent="0.2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6</v>
      </c>
    </row>
    <row r="198" spans="1:20" x14ac:dyDescent="0.2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19</v>
      </c>
    </row>
    <row r="199" spans="1:20" x14ac:dyDescent="0.2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18</v>
      </c>
    </row>
    <row r="201" spans="1:20" x14ac:dyDescent="0.2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6</v>
      </c>
    </row>
    <row r="202" spans="1:20" x14ac:dyDescent="0.2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2</v>
      </c>
    </row>
    <row r="203" spans="1:20" x14ac:dyDescent="0.2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20</v>
      </c>
    </row>
    <row r="204" spans="1:20" x14ac:dyDescent="0.2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6</v>
      </c>
    </row>
    <row r="205" spans="1:20" x14ac:dyDescent="0.2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16</v>
      </c>
    </row>
    <row r="206" spans="1:20" x14ac:dyDescent="0.2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15</v>
      </c>
    </row>
    <row r="207" spans="1:20" x14ac:dyDescent="0.2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19</v>
      </c>
    </row>
    <row r="208" spans="1:20" x14ac:dyDescent="0.2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6</v>
      </c>
    </row>
    <row r="209" spans="1:20" x14ac:dyDescent="0.2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10</v>
      </c>
    </row>
    <row r="210" spans="1:20" x14ac:dyDescent="0.2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2</v>
      </c>
    </row>
    <row r="211" spans="1:20" x14ac:dyDescent="0.2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8</v>
      </c>
    </row>
    <row r="212" spans="1:20" x14ac:dyDescent="0.2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7</v>
      </c>
    </row>
    <row r="213" spans="1:20" x14ac:dyDescent="0.2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15</v>
      </c>
    </row>
    <row r="214" spans="1:20" x14ac:dyDescent="0.2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15</v>
      </c>
    </row>
    <row r="215" spans="1:20" x14ac:dyDescent="0.2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8</v>
      </c>
    </row>
    <row r="216" spans="1:20" x14ac:dyDescent="0.2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3</v>
      </c>
    </row>
    <row r="218" spans="1:20" x14ac:dyDescent="0.2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12</v>
      </c>
    </row>
    <row r="219" spans="1:20" x14ac:dyDescent="0.2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</v>
      </c>
    </row>
    <row r="220" spans="1:20" x14ac:dyDescent="0.2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7</v>
      </c>
    </row>
    <row r="221" spans="1:20" x14ac:dyDescent="0.2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</v>
      </c>
    </row>
    <row r="222" spans="1:20" x14ac:dyDescent="0.2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1</v>
      </c>
    </row>
    <row r="223" spans="1:20" x14ac:dyDescent="0.2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18</v>
      </c>
    </row>
    <row r="224" spans="1:20" x14ac:dyDescent="0.2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12</v>
      </c>
    </row>
    <row r="225" spans="1:20" x14ac:dyDescent="0.2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12</v>
      </c>
    </row>
    <row r="226" spans="1:20" x14ac:dyDescent="0.2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15</v>
      </c>
    </row>
    <row r="227" spans="1:20" x14ac:dyDescent="0.2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15</v>
      </c>
    </row>
    <row r="228" spans="1:20" x14ac:dyDescent="0.2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16</v>
      </c>
    </row>
    <row r="229" spans="1:20" x14ac:dyDescent="0.2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14</v>
      </c>
    </row>
    <row r="230" spans="1:20" x14ac:dyDescent="0.2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</v>
      </c>
    </row>
    <row r="231" spans="1:20" x14ac:dyDescent="0.2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13</v>
      </c>
    </row>
    <row r="232" spans="1:20" x14ac:dyDescent="0.2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5</v>
      </c>
    </row>
    <row r="233" spans="1:20" x14ac:dyDescent="0.2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8</v>
      </c>
    </row>
    <row r="236" spans="1:20" x14ac:dyDescent="0.2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12</v>
      </c>
    </row>
    <row r="237" spans="1:20" x14ac:dyDescent="0.2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7</v>
      </c>
    </row>
    <row r="238" spans="1:20" x14ac:dyDescent="0.2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9</v>
      </c>
    </row>
    <row r="239" spans="1:20" x14ac:dyDescent="0.2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15</v>
      </c>
    </row>
    <row r="240" spans="1:20" x14ac:dyDescent="0.2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20</v>
      </c>
    </row>
    <row r="241" spans="1:20" x14ac:dyDescent="0.2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15</v>
      </c>
    </row>
    <row r="242" spans="1:20" x14ac:dyDescent="0.2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14</v>
      </c>
    </row>
    <row r="243" spans="1:20" x14ac:dyDescent="0.2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4</v>
      </c>
    </row>
    <row r="244" spans="1:20" x14ac:dyDescent="0.2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2</v>
      </c>
    </row>
    <row r="245" spans="1:20" x14ac:dyDescent="0.2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13</v>
      </c>
    </row>
    <row r="246" spans="1:20" x14ac:dyDescent="0.2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3</v>
      </c>
    </row>
    <row r="247" spans="1:20" x14ac:dyDescent="0.2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6</v>
      </c>
    </row>
    <row r="248" spans="1:20" x14ac:dyDescent="0.2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3</v>
      </c>
    </row>
    <row r="249" spans="1:20" x14ac:dyDescent="0.2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14</v>
      </c>
    </row>
    <row r="250" spans="1:20" x14ac:dyDescent="0.2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</v>
      </c>
    </row>
    <row r="251" spans="1:20" x14ac:dyDescent="0.2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8</v>
      </c>
    </row>
    <row r="252" spans="1:20" x14ac:dyDescent="0.2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17</v>
      </c>
    </row>
    <row r="253" spans="1:20" x14ac:dyDescent="0.2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7</v>
      </c>
    </row>
    <row r="254" spans="1:20" x14ac:dyDescent="0.2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5</v>
      </c>
    </row>
    <row r="255" spans="1:20" x14ac:dyDescent="0.2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14</v>
      </c>
    </row>
    <row r="257" spans="1:20" x14ac:dyDescent="0.2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16</v>
      </c>
    </row>
    <row r="258" spans="1:20" x14ac:dyDescent="0.2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79</v>
      </c>
      <c r="O259" s="28">
        <v>8.9</v>
      </c>
      <c r="R259" t="s">
        <v>74</v>
      </c>
      <c r="T259">
        <v>4</v>
      </c>
    </row>
    <row r="260" spans="1:20" x14ac:dyDescent="0.2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6</v>
      </c>
    </row>
    <row r="261" spans="1:20" x14ac:dyDescent="0.2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12</v>
      </c>
    </row>
    <row r="262" spans="1:20" x14ac:dyDescent="0.2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5</v>
      </c>
    </row>
    <row r="263" spans="1:20" x14ac:dyDescent="0.2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7</v>
      </c>
    </row>
    <row r="264" spans="1:20" x14ac:dyDescent="0.2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17</v>
      </c>
    </row>
    <row r="265" spans="1:20" x14ac:dyDescent="0.2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20</v>
      </c>
    </row>
    <row r="266" spans="1:20" x14ac:dyDescent="0.2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12</v>
      </c>
    </row>
    <row r="267" spans="1:20" x14ac:dyDescent="0.2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13</v>
      </c>
    </row>
    <row r="268" spans="1:20" x14ac:dyDescent="0.2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3</v>
      </c>
    </row>
    <row r="269" spans="1:20" x14ac:dyDescent="0.2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16</v>
      </c>
    </row>
    <row r="270" spans="1:20" x14ac:dyDescent="0.2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16</v>
      </c>
    </row>
    <row r="271" spans="1:20" x14ac:dyDescent="0.2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3</v>
      </c>
    </row>
    <row r="272" spans="1:20" x14ac:dyDescent="0.2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20</v>
      </c>
    </row>
    <row r="273" spans="1:20" x14ac:dyDescent="0.2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13</v>
      </c>
    </row>
    <row r="274" spans="1:20" x14ac:dyDescent="0.2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3</v>
      </c>
    </row>
    <row r="275" spans="1:20" x14ac:dyDescent="0.2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17</v>
      </c>
    </row>
    <row r="276" spans="1:20" x14ac:dyDescent="0.2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19</v>
      </c>
    </row>
    <row r="277" spans="1:20" x14ac:dyDescent="0.2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11</v>
      </c>
    </row>
    <row r="278" spans="1:20" x14ac:dyDescent="0.2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17</v>
      </c>
    </row>
    <row r="279" spans="1:20" x14ac:dyDescent="0.2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4</v>
      </c>
    </row>
    <row r="280" spans="1:20" x14ac:dyDescent="0.2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17</v>
      </c>
    </row>
    <row r="281" spans="1:20" x14ac:dyDescent="0.2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19</v>
      </c>
    </row>
    <row r="282" spans="1:20" x14ac:dyDescent="0.2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2</v>
      </c>
    </row>
    <row r="283" spans="1:20" x14ac:dyDescent="0.2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14</v>
      </c>
    </row>
    <row r="284" spans="1:20" x14ac:dyDescent="0.2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2</v>
      </c>
    </row>
    <row r="285" spans="1:20" x14ac:dyDescent="0.2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13</v>
      </c>
    </row>
    <row r="286" spans="1:20" x14ac:dyDescent="0.2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5</v>
      </c>
    </row>
    <row r="287" spans="1:20" x14ac:dyDescent="0.2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1</v>
      </c>
    </row>
    <row r="288" spans="1:20" x14ac:dyDescent="0.2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18</v>
      </c>
    </row>
    <row r="289" spans="1:20" x14ac:dyDescent="0.2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3</v>
      </c>
    </row>
    <row r="290" spans="1:20" x14ac:dyDescent="0.2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18</v>
      </c>
    </row>
    <row r="292" spans="1:20" x14ac:dyDescent="0.2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14</v>
      </c>
    </row>
    <row r="293" spans="1:20" x14ac:dyDescent="0.2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4</v>
      </c>
    </row>
    <row r="294" spans="1:20" x14ac:dyDescent="0.2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15</v>
      </c>
    </row>
    <row r="295" spans="1:20" x14ac:dyDescent="0.2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4</v>
      </c>
    </row>
    <row r="296" spans="1:20" x14ac:dyDescent="0.2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15</v>
      </c>
    </row>
    <row r="297" spans="1:20" x14ac:dyDescent="0.2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15</v>
      </c>
    </row>
    <row r="298" spans="1:20" x14ac:dyDescent="0.2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4</v>
      </c>
    </row>
    <row r="299" spans="1:20" x14ac:dyDescent="0.2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4</v>
      </c>
    </row>
    <row r="300" spans="1:20" x14ac:dyDescent="0.2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4</v>
      </c>
    </row>
    <row r="302" spans="1:20" x14ac:dyDescent="0.2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2</v>
      </c>
    </row>
    <row r="303" spans="1:20" x14ac:dyDescent="0.2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12</v>
      </c>
    </row>
    <row r="305" spans="1:20" x14ac:dyDescent="0.2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7</v>
      </c>
    </row>
    <row r="306" spans="1:20" x14ac:dyDescent="0.2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20</v>
      </c>
    </row>
    <row r="307" spans="1:20" x14ac:dyDescent="0.2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79</v>
      </c>
      <c r="O308" s="28">
        <v>8.5</v>
      </c>
      <c r="R308" t="s">
        <v>74</v>
      </c>
      <c r="T308">
        <v>14</v>
      </c>
    </row>
    <row r="309" spans="1:20" x14ac:dyDescent="0.2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14</v>
      </c>
    </row>
    <row r="310" spans="1:20" x14ac:dyDescent="0.2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15</v>
      </c>
    </row>
    <row r="311" spans="1:20" x14ac:dyDescent="0.2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8</v>
      </c>
    </row>
    <row r="312" spans="1:20" x14ac:dyDescent="0.2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5</v>
      </c>
    </row>
    <row r="313" spans="1:20" x14ac:dyDescent="0.2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10</v>
      </c>
    </row>
    <row r="314" spans="1:20" x14ac:dyDescent="0.2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19</v>
      </c>
    </row>
    <row r="315" spans="1:20" x14ac:dyDescent="0.2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4</v>
      </c>
    </row>
    <row r="316" spans="1:20" x14ac:dyDescent="0.2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6</v>
      </c>
    </row>
    <row r="317" spans="1:20" x14ac:dyDescent="0.2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16</v>
      </c>
    </row>
    <row r="318" spans="1:20" x14ac:dyDescent="0.2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16</v>
      </c>
    </row>
    <row r="319" spans="1:20" x14ac:dyDescent="0.2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</v>
      </c>
    </row>
    <row r="320" spans="1:20" x14ac:dyDescent="0.2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5</v>
      </c>
    </row>
    <row r="321" spans="1:20" x14ac:dyDescent="0.2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8</v>
      </c>
    </row>
    <row r="322" spans="1:20" x14ac:dyDescent="0.2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16</v>
      </c>
    </row>
    <row r="324" spans="1:20" x14ac:dyDescent="0.2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2</v>
      </c>
    </row>
    <row r="325" spans="1:20" x14ac:dyDescent="0.2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13</v>
      </c>
    </row>
    <row r="326" spans="1:20" x14ac:dyDescent="0.2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15</v>
      </c>
    </row>
    <row r="327" spans="1:20" x14ac:dyDescent="0.2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18</v>
      </c>
    </row>
    <row r="328" spans="1:20" x14ac:dyDescent="0.2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11</v>
      </c>
    </row>
    <row r="329" spans="1:20" x14ac:dyDescent="0.2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1</v>
      </c>
    </row>
    <row r="330" spans="1:20" x14ac:dyDescent="0.25">
      <c r="A330">
        <v>1000328</v>
      </c>
      <c r="B330">
        <v>329</v>
      </c>
      <c r="C330" t="s">
        <v>3</v>
      </c>
      <c r="N330" t="s">
        <v>80</v>
      </c>
      <c r="O330" s="28">
        <v>8.5</v>
      </c>
      <c r="R330" t="s">
        <v>77</v>
      </c>
      <c r="T330">
        <v>8</v>
      </c>
    </row>
    <row r="331" spans="1:20" x14ac:dyDescent="0.2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3</v>
      </c>
    </row>
    <row r="332" spans="1:20" x14ac:dyDescent="0.2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</v>
      </c>
    </row>
    <row r="333" spans="1:20" x14ac:dyDescent="0.2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20</v>
      </c>
    </row>
    <row r="334" spans="1:20" x14ac:dyDescent="0.2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2</v>
      </c>
    </row>
    <row r="335" spans="1:20" x14ac:dyDescent="0.2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11</v>
      </c>
    </row>
    <row r="336" spans="1:20" x14ac:dyDescent="0.2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</v>
      </c>
    </row>
    <row r="337" spans="1:20" x14ac:dyDescent="0.2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1</v>
      </c>
    </row>
    <row r="339" spans="1:20" x14ac:dyDescent="0.2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18</v>
      </c>
    </row>
    <row r="340" spans="1:20" x14ac:dyDescent="0.2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9</v>
      </c>
    </row>
    <row r="341" spans="1:20" x14ac:dyDescent="0.2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17</v>
      </c>
    </row>
    <row r="342" spans="1:20" x14ac:dyDescent="0.2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18</v>
      </c>
    </row>
    <row r="343" spans="1:20" x14ac:dyDescent="0.2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3</v>
      </c>
    </row>
    <row r="344" spans="1:20" x14ac:dyDescent="0.2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7</v>
      </c>
    </row>
    <row r="345" spans="1:20" x14ac:dyDescent="0.2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13</v>
      </c>
    </row>
    <row r="346" spans="1:20" x14ac:dyDescent="0.2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4</v>
      </c>
    </row>
    <row r="347" spans="1:20" x14ac:dyDescent="0.2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19</v>
      </c>
    </row>
    <row r="348" spans="1:20" x14ac:dyDescent="0.25">
      <c r="A348">
        <v>1000346</v>
      </c>
      <c r="B348">
        <v>347</v>
      </c>
      <c r="C348" t="s">
        <v>3</v>
      </c>
      <c r="N348" t="s">
        <v>79</v>
      </c>
      <c r="O348" s="28">
        <v>8.5</v>
      </c>
      <c r="R348" t="s">
        <v>84</v>
      </c>
      <c r="T348">
        <v>6</v>
      </c>
    </row>
    <row r="349" spans="1:20" x14ac:dyDescent="0.2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5</v>
      </c>
    </row>
    <row r="351" spans="1:20" x14ac:dyDescent="0.2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10</v>
      </c>
    </row>
    <row r="352" spans="1:20" x14ac:dyDescent="0.2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2</v>
      </c>
    </row>
    <row r="353" spans="1:20" x14ac:dyDescent="0.2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9</v>
      </c>
    </row>
    <row r="354" spans="1:20" x14ac:dyDescent="0.2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6</v>
      </c>
    </row>
    <row r="355" spans="1:20" x14ac:dyDescent="0.2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18</v>
      </c>
    </row>
    <row r="356" spans="1:20" x14ac:dyDescent="0.2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3</v>
      </c>
    </row>
    <row r="357" spans="1:20" x14ac:dyDescent="0.2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15</v>
      </c>
    </row>
    <row r="358" spans="1:20" x14ac:dyDescent="0.2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18</v>
      </c>
    </row>
    <row r="359" spans="1:20" x14ac:dyDescent="0.2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12</v>
      </c>
    </row>
    <row r="361" spans="1:20" x14ac:dyDescent="0.2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11</v>
      </c>
    </row>
    <row r="362" spans="1:20" x14ac:dyDescent="0.2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20</v>
      </c>
    </row>
    <row r="363" spans="1:20" x14ac:dyDescent="0.2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2</v>
      </c>
    </row>
    <row r="364" spans="1:20" x14ac:dyDescent="0.2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6</v>
      </c>
    </row>
    <row r="365" spans="1:20" x14ac:dyDescent="0.2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18</v>
      </c>
    </row>
    <row r="366" spans="1:20" x14ac:dyDescent="0.2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7</v>
      </c>
    </row>
    <row r="367" spans="1:20" x14ac:dyDescent="0.2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18</v>
      </c>
    </row>
    <row r="368" spans="1:20" x14ac:dyDescent="0.2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</v>
      </c>
    </row>
    <row r="369" spans="1:20" x14ac:dyDescent="0.2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12</v>
      </c>
    </row>
    <row r="370" spans="1:20" x14ac:dyDescent="0.2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14</v>
      </c>
    </row>
    <row r="371" spans="1:20" x14ac:dyDescent="0.2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4</v>
      </c>
    </row>
    <row r="372" spans="1:20" x14ac:dyDescent="0.2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</v>
      </c>
    </row>
    <row r="373" spans="1:20" x14ac:dyDescent="0.2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2</v>
      </c>
    </row>
    <row r="374" spans="1:20" x14ac:dyDescent="0.2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8</v>
      </c>
    </row>
    <row r="375" spans="1:20" x14ac:dyDescent="0.2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19</v>
      </c>
    </row>
    <row r="376" spans="1:20" x14ac:dyDescent="0.2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17</v>
      </c>
    </row>
    <row r="377" spans="1:20" x14ac:dyDescent="0.25">
      <c r="A377">
        <v>1000375</v>
      </c>
      <c r="B377">
        <v>376</v>
      </c>
      <c r="C377" t="s">
        <v>3</v>
      </c>
      <c r="N377" t="s">
        <v>79</v>
      </c>
      <c r="O377" s="28">
        <v>8.6</v>
      </c>
      <c r="R377" t="s">
        <v>74</v>
      </c>
      <c r="T377">
        <v>5</v>
      </c>
    </row>
    <row r="378" spans="1:20" x14ac:dyDescent="0.2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17</v>
      </c>
    </row>
    <row r="379" spans="1:20" x14ac:dyDescent="0.2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9</v>
      </c>
    </row>
    <row r="380" spans="1:20" x14ac:dyDescent="0.2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6</v>
      </c>
    </row>
    <row r="381" spans="1:20" x14ac:dyDescent="0.2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20</v>
      </c>
    </row>
    <row r="383" spans="1:20" x14ac:dyDescent="0.2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18</v>
      </c>
    </row>
    <row r="384" spans="1:20" x14ac:dyDescent="0.2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8</v>
      </c>
    </row>
    <row r="385" spans="1:20" x14ac:dyDescent="0.2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13</v>
      </c>
    </row>
    <row r="386" spans="1:20" x14ac:dyDescent="0.2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7</v>
      </c>
    </row>
    <row r="388" spans="1:20" x14ac:dyDescent="0.2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20</v>
      </c>
    </row>
    <row r="389" spans="1:20" x14ac:dyDescent="0.2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20</v>
      </c>
    </row>
    <row r="390" spans="1:20" x14ac:dyDescent="0.2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9</v>
      </c>
    </row>
    <row r="391" spans="1:20" x14ac:dyDescent="0.2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5</v>
      </c>
    </row>
    <row r="392" spans="1:20" x14ac:dyDescent="0.2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13</v>
      </c>
    </row>
    <row r="393" spans="1:20" x14ac:dyDescent="0.2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14</v>
      </c>
    </row>
    <row r="394" spans="1:20" x14ac:dyDescent="0.2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8</v>
      </c>
    </row>
    <row r="395" spans="1:20" x14ac:dyDescent="0.2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3</v>
      </c>
    </row>
    <row r="396" spans="1:20" x14ac:dyDescent="0.2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19</v>
      </c>
    </row>
    <row r="397" spans="1:20" x14ac:dyDescent="0.2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4</v>
      </c>
    </row>
    <row r="398" spans="1:20" x14ac:dyDescent="0.2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15</v>
      </c>
    </row>
    <row r="399" spans="1:20" x14ac:dyDescent="0.2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</v>
      </c>
    </row>
    <row r="400" spans="1:20" x14ac:dyDescent="0.2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18</v>
      </c>
    </row>
    <row r="401" spans="1:20" x14ac:dyDescent="0.2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4</v>
      </c>
    </row>
    <row r="402" spans="1:20" x14ac:dyDescent="0.2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15</v>
      </c>
    </row>
    <row r="403" spans="1:20" x14ac:dyDescent="0.2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19</v>
      </c>
    </row>
    <row r="404" spans="1:20" x14ac:dyDescent="0.2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6</v>
      </c>
    </row>
    <row r="405" spans="1:20" x14ac:dyDescent="0.2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12</v>
      </c>
    </row>
    <row r="406" spans="1:20" x14ac:dyDescent="0.2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18</v>
      </c>
    </row>
    <row r="407" spans="1:20" x14ac:dyDescent="0.2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2</v>
      </c>
    </row>
    <row r="410" spans="1:20" x14ac:dyDescent="0.2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17</v>
      </c>
    </row>
    <row r="411" spans="1:20" x14ac:dyDescent="0.2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7</v>
      </c>
    </row>
    <row r="412" spans="1:20" x14ac:dyDescent="0.2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4</v>
      </c>
    </row>
    <row r="413" spans="1:20" x14ac:dyDescent="0.2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19</v>
      </c>
    </row>
    <row r="414" spans="1:20" x14ac:dyDescent="0.2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13</v>
      </c>
    </row>
    <row r="415" spans="1:20" x14ac:dyDescent="0.2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17</v>
      </c>
    </row>
    <row r="416" spans="1:20" x14ac:dyDescent="0.2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8</v>
      </c>
    </row>
    <row r="417" spans="1:20" x14ac:dyDescent="0.2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7</v>
      </c>
    </row>
    <row r="418" spans="1:20" x14ac:dyDescent="0.2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11</v>
      </c>
    </row>
    <row r="419" spans="1:20" x14ac:dyDescent="0.2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10</v>
      </c>
    </row>
    <row r="420" spans="1:20" x14ac:dyDescent="0.25">
      <c r="A420">
        <v>1000418</v>
      </c>
      <c r="B420">
        <v>419</v>
      </c>
      <c r="C420" t="s">
        <v>3</v>
      </c>
      <c r="N420" t="s">
        <v>79</v>
      </c>
      <c r="O420" s="28">
        <v>9</v>
      </c>
      <c r="R420" t="s">
        <v>72</v>
      </c>
      <c r="T420">
        <v>13</v>
      </c>
    </row>
    <row r="421" spans="1:20" x14ac:dyDescent="0.2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8</v>
      </c>
    </row>
    <row r="422" spans="1:20" x14ac:dyDescent="0.2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16</v>
      </c>
    </row>
    <row r="423" spans="1:20" x14ac:dyDescent="0.2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</v>
      </c>
    </row>
    <row r="424" spans="1:20" x14ac:dyDescent="0.2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9</v>
      </c>
    </row>
    <row r="425" spans="1:20" x14ac:dyDescent="0.2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11</v>
      </c>
    </row>
    <row r="426" spans="1:20" x14ac:dyDescent="0.2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10</v>
      </c>
    </row>
    <row r="427" spans="1:20" x14ac:dyDescent="0.2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4</v>
      </c>
    </row>
    <row r="428" spans="1:20" x14ac:dyDescent="0.2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3</v>
      </c>
    </row>
    <row r="429" spans="1:20" x14ac:dyDescent="0.2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9</v>
      </c>
    </row>
    <row r="430" spans="1:20" x14ac:dyDescent="0.2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12</v>
      </c>
    </row>
    <row r="431" spans="1:20" x14ac:dyDescent="0.2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2</v>
      </c>
    </row>
    <row r="432" spans="1:20" x14ac:dyDescent="0.2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20</v>
      </c>
    </row>
    <row r="433" spans="1:20" x14ac:dyDescent="0.2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18</v>
      </c>
    </row>
    <row r="434" spans="1:20" x14ac:dyDescent="0.2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3</v>
      </c>
    </row>
    <row r="435" spans="1:20" x14ac:dyDescent="0.2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17</v>
      </c>
    </row>
    <row r="436" spans="1:20" x14ac:dyDescent="0.2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10</v>
      </c>
    </row>
    <row r="437" spans="1:20" x14ac:dyDescent="0.2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12</v>
      </c>
    </row>
    <row r="438" spans="1:20" x14ac:dyDescent="0.2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7</v>
      </c>
    </row>
    <row r="439" spans="1:20" x14ac:dyDescent="0.2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15</v>
      </c>
    </row>
    <row r="440" spans="1:20" x14ac:dyDescent="0.2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14</v>
      </c>
    </row>
    <row r="441" spans="1:20" x14ac:dyDescent="0.2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10</v>
      </c>
    </row>
    <row r="442" spans="1:20" x14ac:dyDescent="0.2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10</v>
      </c>
    </row>
    <row r="443" spans="1:20" x14ac:dyDescent="0.2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10</v>
      </c>
    </row>
    <row r="444" spans="1:20" x14ac:dyDescent="0.2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12</v>
      </c>
    </row>
    <row r="445" spans="1:20" x14ac:dyDescent="0.2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11</v>
      </c>
    </row>
    <row r="446" spans="1:20" x14ac:dyDescent="0.2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6</v>
      </c>
    </row>
    <row r="447" spans="1:20" x14ac:dyDescent="0.2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16</v>
      </c>
    </row>
    <row r="448" spans="1:20" x14ac:dyDescent="0.2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20</v>
      </c>
    </row>
    <row r="449" spans="1:20" x14ac:dyDescent="0.2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2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19</v>
      </c>
    </row>
    <row r="451" spans="1:20" x14ac:dyDescent="0.2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3</v>
      </c>
    </row>
    <row r="452" spans="1:20" x14ac:dyDescent="0.2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10</v>
      </c>
    </row>
    <row r="454" spans="1:20" x14ac:dyDescent="0.2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10</v>
      </c>
    </row>
    <row r="455" spans="1:20" x14ac:dyDescent="0.2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17</v>
      </c>
    </row>
    <row r="456" spans="1:20" x14ac:dyDescent="0.2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17</v>
      </c>
    </row>
    <row r="457" spans="1:20" x14ac:dyDescent="0.2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15</v>
      </c>
    </row>
    <row r="458" spans="1:20" x14ac:dyDescent="0.2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20</v>
      </c>
    </row>
    <row r="459" spans="1:20" x14ac:dyDescent="0.2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17</v>
      </c>
    </row>
    <row r="460" spans="1:20" x14ac:dyDescent="0.2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13</v>
      </c>
    </row>
    <row r="461" spans="1:20" x14ac:dyDescent="0.2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</v>
      </c>
    </row>
    <row r="462" spans="1:20" x14ac:dyDescent="0.2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9</v>
      </c>
    </row>
    <row r="463" spans="1:20" x14ac:dyDescent="0.2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12</v>
      </c>
    </row>
    <row r="464" spans="1:20" x14ac:dyDescent="0.2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4</v>
      </c>
    </row>
    <row r="465" spans="1:20" x14ac:dyDescent="0.2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3</v>
      </c>
    </row>
    <row r="466" spans="1:20" x14ac:dyDescent="0.2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6</v>
      </c>
    </row>
    <row r="467" spans="1:20" x14ac:dyDescent="0.2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8</v>
      </c>
    </row>
    <row r="468" spans="1:20" x14ac:dyDescent="0.2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</v>
      </c>
    </row>
    <row r="469" spans="1:20" x14ac:dyDescent="0.2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5</v>
      </c>
    </row>
    <row r="470" spans="1:20" x14ac:dyDescent="0.2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11</v>
      </c>
    </row>
    <row r="471" spans="1:20" x14ac:dyDescent="0.2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15</v>
      </c>
    </row>
    <row r="472" spans="1:20" x14ac:dyDescent="0.2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17</v>
      </c>
    </row>
    <row r="473" spans="1:20" x14ac:dyDescent="0.2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19</v>
      </c>
    </row>
    <row r="474" spans="1:20" x14ac:dyDescent="0.2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13</v>
      </c>
    </row>
    <row r="475" spans="1:20" x14ac:dyDescent="0.2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17</v>
      </c>
    </row>
    <row r="476" spans="1:20" x14ac:dyDescent="0.2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5</v>
      </c>
    </row>
    <row r="477" spans="1:20" x14ac:dyDescent="0.2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18</v>
      </c>
    </row>
    <row r="478" spans="1:20" x14ac:dyDescent="0.2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3</v>
      </c>
    </row>
    <row r="479" spans="1:20" x14ac:dyDescent="0.2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3</v>
      </c>
    </row>
    <row r="480" spans="1:20" x14ac:dyDescent="0.2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2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11</v>
      </c>
    </row>
    <row r="482" spans="1:20" x14ac:dyDescent="0.2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</v>
      </c>
    </row>
    <row r="483" spans="1:20" x14ac:dyDescent="0.2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16</v>
      </c>
    </row>
    <row r="484" spans="1:20" x14ac:dyDescent="0.2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19</v>
      </c>
    </row>
    <row r="485" spans="1:20" x14ac:dyDescent="0.2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15</v>
      </c>
    </row>
    <row r="486" spans="1:20" x14ac:dyDescent="0.2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5</v>
      </c>
    </row>
    <row r="487" spans="1:20" x14ac:dyDescent="0.2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19</v>
      </c>
    </row>
    <row r="488" spans="1:20" x14ac:dyDescent="0.2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20</v>
      </c>
    </row>
    <row r="489" spans="1:20" x14ac:dyDescent="0.2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11</v>
      </c>
    </row>
    <row r="490" spans="1:20" x14ac:dyDescent="0.2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3</v>
      </c>
    </row>
    <row r="491" spans="1:20" x14ac:dyDescent="0.2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18</v>
      </c>
    </row>
    <row r="492" spans="1:20" x14ac:dyDescent="0.2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20</v>
      </c>
    </row>
    <row r="494" spans="1:20" x14ac:dyDescent="0.2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8</v>
      </c>
    </row>
    <row r="495" spans="1:20" x14ac:dyDescent="0.25">
      <c r="A495">
        <v>1000493</v>
      </c>
      <c r="B495">
        <v>494</v>
      </c>
      <c r="C495" t="s">
        <v>3</v>
      </c>
      <c r="N495" t="s">
        <v>79</v>
      </c>
      <c r="O495" s="28">
        <v>8.6999999999999993</v>
      </c>
      <c r="R495" t="s">
        <v>74</v>
      </c>
      <c r="T495">
        <v>11</v>
      </c>
    </row>
    <row r="496" spans="1:20" x14ac:dyDescent="0.2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10</v>
      </c>
    </row>
    <row r="497" spans="1:20" x14ac:dyDescent="0.2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17</v>
      </c>
    </row>
    <row r="498" spans="1:20" x14ac:dyDescent="0.2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13</v>
      </c>
    </row>
    <row r="499" spans="1:20" x14ac:dyDescent="0.2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7</v>
      </c>
    </row>
    <row r="500" spans="1:20" x14ac:dyDescent="0.2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5</v>
      </c>
    </row>
    <row r="501" spans="1:20" x14ac:dyDescent="0.2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14</v>
      </c>
    </row>
    <row r="502" spans="1:20" x14ac:dyDescent="0.2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10</v>
      </c>
    </row>
    <row r="503" spans="1:20" x14ac:dyDescent="0.2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8</v>
      </c>
    </row>
    <row r="504" spans="1:20" x14ac:dyDescent="0.2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6</v>
      </c>
    </row>
    <row r="505" spans="1:20" x14ac:dyDescent="0.2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11</v>
      </c>
    </row>
    <row r="506" spans="1:20" x14ac:dyDescent="0.2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19</v>
      </c>
    </row>
    <row r="507" spans="1:20" x14ac:dyDescent="0.2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20</v>
      </c>
    </row>
    <row r="508" spans="1:20" x14ac:dyDescent="0.2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19</v>
      </c>
    </row>
    <row r="509" spans="1:20" x14ac:dyDescent="0.2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20</v>
      </c>
    </row>
    <row r="510" spans="1:20" x14ac:dyDescent="0.2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14</v>
      </c>
    </row>
    <row r="511" spans="1:20" x14ac:dyDescent="0.2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9</v>
      </c>
    </row>
    <row r="512" spans="1:20" x14ac:dyDescent="0.2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8</v>
      </c>
    </row>
    <row r="513" spans="1:20" x14ac:dyDescent="0.2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3</v>
      </c>
    </row>
    <row r="514" spans="1:20" x14ac:dyDescent="0.2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13</v>
      </c>
    </row>
    <row r="515" spans="1:20" x14ac:dyDescent="0.2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9</v>
      </c>
    </row>
    <row r="516" spans="1:20" x14ac:dyDescent="0.2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16</v>
      </c>
    </row>
    <row r="518" spans="1:20" x14ac:dyDescent="0.2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9</v>
      </c>
    </row>
    <row r="519" spans="1:20" x14ac:dyDescent="0.2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1</v>
      </c>
    </row>
    <row r="520" spans="1:20" x14ac:dyDescent="0.2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7</v>
      </c>
    </row>
    <row r="521" spans="1:20" x14ac:dyDescent="0.2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4</v>
      </c>
    </row>
    <row r="522" spans="1:20" x14ac:dyDescent="0.2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12</v>
      </c>
    </row>
    <row r="523" spans="1:20" x14ac:dyDescent="0.2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2</v>
      </c>
    </row>
    <row r="524" spans="1:20" x14ac:dyDescent="0.25">
      <c r="A524">
        <v>1000522</v>
      </c>
      <c r="B524">
        <v>523</v>
      </c>
      <c r="C524" t="s">
        <v>3</v>
      </c>
      <c r="N524" t="s">
        <v>82</v>
      </c>
      <c r="O524" s="28">
        <v>8.8000000000000007</v>
      </c>
      <c r="R524" t="s">
        <v>78</v>
      </c>
      <c r="T524">
        <v>6</v>
      </c>
    </row>
    <row r="525" spans="1:20" x14ac:dyDescent="0.2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5</v>
      </c>
    </row>
    <row r="526" spans="1:20" x14ac:dyDescent="0.2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19</v>
      </c>
    </row>
    <row r="527" spans="1:20" x14ac:dyDescent="0.2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19</v>
      </c>
    </row>
    <row r="528" spans="1:20" x14ac:dyDescent="0.2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</v>
      </c>
    </row>
    <row r="529" spans="1:20" x14ac:dyDescent="0.2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11</v>
      </c>
    </row>
    <row r="530" spans="1:20" x14ac:dyDescent="0.2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6</v>
      </c>
    </row>
    <row r="531" spans="1:20" x14ac:dyDescent="0.2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19</v>
      </c>
    </row>
    <row r="532" spans="1:20" x14ac:dyDescent="0.2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9</v>
      </c>
    </row>
    <row r="533" spans="1:20" x14ac:dyDescent="0.2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19</v>
      </c>
    </row>
    <row r="534" spans="1:20" x14ac:dyDescent="0.2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17</v>
      </c>
    </row>
    <row r="535" spans="1:20" x14ac:dyDescent="0.2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8</v>
      </c>
    </row>
    <row r="536" spans="1:20" x14ac:dyDescent="0.2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7</v>
      </c>
    </row>
    <row r="537" spans="1:20" x14ac:dyDescent="0.2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20</v>
      </c>
    </row>
    <row r="538" spans="1:20" x14ac:dyDescent="0.2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11</v>
      </c>
    </row>
    <row r="539" spans="1:20" x14ac:dyDescent="0.2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</v>
      </c>
    </row>
    <row r="540" spans="1:20" x14ac:dyDescent="0.2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5</v>
      </c>
    </row>
    <row r="541" spans="1:20" x14ac:dyDescent="0.2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10</v>
      </c>
    </row>
    <row r="542" spans="1:20" x14ac:dyDescent="0.2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6</v>
      </c>
    </row>
    <row r="543" spans="1:20" x14ac:dyDescent="0.2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11</v>
      </c>
    </row>
    <row r="545" spans="1:20" x14ac:dyDescent="0.2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14</v>
      </c>
    </row>
    <row r="546" spans="1:20" x14ac:dyDescent="0.25">
      <c r="A546">
        <v>1000544</v>
      </c>
      <c r="B546">
        <v>545</v>
      </c>
      <c r="C546" t="s">
        <v>3</v>
      </c>
      <c r="N546" t="s">
        <v>79</v>
      </c>
      <c r="O546" s="28">
        <v>8.9</v>
      </c>
      <c r="R546" t="s">
        <v>72</v>
      </c>
      <c r="T546">
        <v>17</v>
      </c>
    </row>
    <row r="547" spans="1:20" x14ac:dyDescent="0.2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17</v>
      </c>
    </row>
    <row r="548" spans="1:20" x14ac:dyDescent="0.2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7</v>
      </c>
    </row>
    <row r="549" spans="1:20" x14ac:dyDescent="0.2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</v>
      </c>
    </row>
    <row r="550" spans="1:20" x14ac:dyDescent="0.2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4</v>
      </c>
    </row>
    <row r="551" spans="1:20" x14ac:dyDescent="0.2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18</v>
      </c>
    </row>
    <row r="552" spans="1:20" x14ac:dyDescent="0.2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</v>
      </c>
    </row>
    <row r="553" spans="1:20" x14ac:dyDescent="0.2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14</v>
      </c>
    </row>
    <row r="554" spans="1:20" x14ac:dyDescent="0.2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11</v>
      </c>
    </row>
    <row r="555" spans="1:20" x14ac:dyDescent="0.2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5</v>
      </c>
    </row>
    <row r="556" spans="1:20" x14ac:dyDescent="0.2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18</v>
      </c>
    </row>
    <row r="557" spans="1:20" x14ac:dyDescent="0.2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8</v>
      </c>
    </row>
    <row r="558" spans="1:20" x14ac:dyDescent="0.2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10</v>
      </c>
    </row>
    <row r="559" spans="1:20" x14ac:dyDescent="0.2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16</v>
      </c>
    </row>
    <row r="560" spans="1:20" x14ac:dyDescent="0.2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10</v>
      </c>
    </row>
    <row r="561" spans="1:20" x14ac:dyDescent="0.2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3</v>
      </c>
    </row>
    <row r="562" spans="1:20" x14ac:dyDescent="0.2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9</v>
      </c>
    </row>
    <row r="563" spans="1:20" x14ac:dyDescent="0.2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4</v>
      </c>
    </row>
    <row r="564" spans="1:20" x14ac:dyDescent="0.2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14</v>
      </c>
    </row>
    <row r="565" spans="1:20" x14ac:dyDescent="0.2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19</v>
      </c>
    </row>
    <row r="566" spans="1:20" x14ac:dyDescent="0.2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11</v>
      </c>
    </row>
    <row r="567" spans="1:20" x14ac:dyDescent="0.2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3</v>
      </c>
    </row>
    <row r="569" spans="1:20" x14ac:dyDescent="0.2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8</v>
      </c>
    </row>
    <row r="570" spans="1:20" x14ac:dyDescent="0.25">
      <c r="A570">
        <v>1000568</v>
      </c>
      <c r="B570">
        <v>569</v>
      </c>
      <c r="C570" t="s">
        <v>3</v>
      </c>
      <c r="N570" t="s">
        <v>82</v>
      </c>
      <c r="O570" s="28">
        <v>8.4</v>
      </c>
      <c r="R570" t="s">
        <v>72</v>
      </c>
      <c r="T570">
        <v>9</v>
      </c>
    </row>
    <row r="571" spans="1:20" x14ac:dyDescent="0.2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7</v>
      </c>
    </row>
    <row r="572" spans="1:20" x14ac:dyDescent="0.2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18</v>
      </c>
    </row>
    <row r="573" spans="1:20" x14ac:dyDescent="0.2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17</v>
      </c>
    </row>
    <row r="574" spans="1:20" x14ac:dyDescent="0.2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17</v>
      </c>
    </row>
    <row r="575" spans="1:20" x14ac:dyDescent="0.2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17</v>
      </c>
    </row>
    <row r="576" spans="1:20" x14ac:dyDescent="0.2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10</v>
      </c>
    </row>
    <row r="577" spans="1:20" x14ac:dyDescent="0.2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4</v>
      </c>
    </row>
    <row r="578" spans="1:20" x14ac:dyDescent="0.2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7</v>
      </c>
    </row>
    <row r="579" spans="1:20" x14ac:dyDescent="0.2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7</v>
      </c>
    </row>
    <row r="580" spans="1:20" x14ac:dyDescent="0.2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5</v>
      </c>
    </row>
    <row r="581" spans="1:20" x14ac:dyDescent="0.2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16</v>
      </c>
    </row>
    <row r="582" spans="1:20" x14ac:dyDescent="0.2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13</v>
      </c>
    </row>
    <row r="583" spans="1:20" x14ac:dyDescent="0.2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14</v>
      </c>
    </row>
    <row r="584" spans="1:20" x14ac:dyDescent="0.2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10</v>
      </c>
    </row>
    <row r="585" spans="1:20" x14ac:dyDescent="0.2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5</v>
      </c>
    </row>
    <row r="586" spans="1:20" x14ac:dyDescent="0.2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18</v>
      </c>
    </row>
    <row r="587" spans="1:20" x14ac:dyDescent="0.2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20</v>
      </c>
    </row>
    <row r="588" spans="1:20" x14ac:dyDescent="0.2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13</v>
      </c>
    </row>
    <row r="589" spans="1:20" x14ac:dyDescent="0.2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18</v>
      </c>
    </row>
    <row r="590" spans="1:20" x14ac:dyDescent="0.2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14</v>
      </c>
    </row>
    <row r="591" spans="1:20" x14ac:dyDescent="0.2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3</v>
      </c>
    </row>
    <row r="592" spans="1:20" x14ac:dyDescent="0.2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9</v>
      </c>
    </row>
    <row r="593" spans="1:20" x14ac:dyDescent="0.2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8</v>
      </c>
    </row>
    <row r="594" spans="1:20" x14ac:dyDescent="0.2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4</v>
      </c>
    </row>
    <row r="595" spans="1:20" x14ac:dyDescent="0.2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5</v>
      </c>
    </row>
    <row r="597" spans="1:20" x14ac:dyDescent="0.2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4</v>
      </c>
    </row>
    <row r="598" spans="1:20" x14ac:dyDescent="0.2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9</v>
      </c>
    </row>
    <row r="599" spans="1:20" x14ac:dyDescent="0.2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9</v>
      </c>
    </row>
    <row r="600" spans="1:20" x14ac:dyDescent="0.2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20</v>
      </c>
    </row>
    <row r="601" spans="1:20" x14ac:dyDescent="0.2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4</v>
      </c>
    </row>
    <row r="602" spans="1:20" x14ac:dyDescent="0.2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16</v>
      </c>
    </row>
    <row r="603" spans="1:20" x14ac:dyDescent="0.2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19</v>
      </c>
    </row>
    <row r="604" spans="1:20" x14ac:dyDescent="0.2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20</v>
      </c>
    </row>
    <row r="605" spans="1:20" x14ac:dyDescent="0.2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2</v>
      </c>
    </row>
    <row r="606" spans="1:20" x14ac:dyDescent="0.2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5</v>
      </c>
    </row>
    <row r="607" spans="1:20" x14ac:dyDescent="0.2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18</v>
      </c>
    </row>
    <row r="608" spans="1:20" x14ac:dyDescent="0.2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18</v>
      </c>
    </row>
    <row r="609" spans="1:20" x14ac:dyDescent="0.2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</v>
      </c>
    </row>
    <row r="610" spans="1:20" x14ac:dyDescent="0.2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16</v>
      </c>
    </row>
    <row r="611" spans="1:20" x14ac:dyDescent="0.2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7</v>
      </c>
    </row>
    <row r="612" spans="1:20" x14ac:dyDescent="0.2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20</v>
      </c>
    </row>
    <row r="613" spans="1:20" x14ac:dyDescent="0.2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20</v>
      </c>
    </row>
    <row r="614" spans="1:20" x14ac:dyDescent="0.2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15</v>
      </c>
    </row>
    <row r="617" spans="1:20" x14ac:dyDescent="0.2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13</v>
      </c>
    </row>
    <row r="618" spans="1:20" x14ac:dyDescent="0.2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12</v>
      </c>
    </row>
    <row r="619" spans="1:20" x14ac:dyDescent="0.2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13</v>
      </c>
    </row>
    <row r="620" spans="1:20" x14ac:dyDescent="0.2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20</v>
      </c>
    </row>
    <row r="621" spans="1:20" x14ac:dyDescent="0.2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10</v>
      </c>
    </row>
    <row r="622" spans="1:20" x14ac:dyDescent="0.2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10</v>
      </c>
    </row>
    <row r="623" spans="1:20" x14ac:dyDescent="0.2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2</v>
      </c>
    </row>
    <row r="624" spans="1:20" x14ac:dyDescent="0.2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15</v>
      </c>
    </row>
    <row r="625" spans="1:20" x14ac:dyDescent="0.2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10</v>
      </c>
    </row>
    <row r="626" spans="1:20" x14ac:dyDescent="0.2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5</v>
      </c>
    </row>
    <row r="627" spans="1:20" x14ac:dyDescent="0.2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4</v>
      </c>
    </row>
    <row r="628" spans="1:20" x14ac:dyDescent="0.2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12</v>
      </c>
    </row>
    <row r="629" spans="1:20" x14ac:dyDescent="0.2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</v>
      </c>
    </row>
    <row r="630" spans="1:20" x14ac:dyDescent="0.2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17</v>
      </c>
    </row>
    <row r="631" spans="1:20" x14ac:dyDescent="0.2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19</v>
      </c>
    </row>
    <row r="632" spans="1:20" x14ac:dyDescent="0.2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2</v>
      </c>
    </row>
    <row r="634" spans="1:20" x14ac:dyDescent="0.2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7</v>
      </c>
    </row>
    <row r="635" spans="1:20" x14ac:dyDescent="0.2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5</v>
      </c>
    </row>
    <row r="636" spans="1:20" x14ac:dyDescent="0.2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3</v>
      </c>
    </row>
    <row r="637" spans="1:20" x14ac:dyDescent="0.2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4</v>
      </c>
    </row>
    <row r="638" spans="1:20" x14ac:dyDescent="0.2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5</v>
      </c>
    </row>
    <row r="639" spans="1:20" x14ac:dyDescent="0.2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1</v>
      </c>
    </row>
    <row r="640" spans="1:20" x14ac:dyDescent="0.2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4</v>
      </c>
    </row>
    <row r="641" spans="1:20" x14ac:dyDescent="0.2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10</v>
      </c>
    </row>
    <row r="642" spans="1:20" x14ac:dyDescent="0.2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6</v>
      </c>
    </row>
    <row r="643" spans="1:20" x14ac:dyDescent="0.2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18</v>
      </c>
    </row>
    <row r="644" spans="1:20" x14ac:dyDescent="0.2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7</v>
      </c>
    </row>
    <row r="645" spans="1:20" x14ac:dyDescent="0.2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13</v>
      </c>
    </row>
    <row r="646" spans="1:20" x14ac:dyDescent="0.2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5</v>
      </c>
    </row>
    <row r="647" spans="1:20" x14ac:dyDescent="0.2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16</v>
      </c>
    </row>
    <row r="648" spans="1:20" x14ac:dyDescent="0.2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2</v>
      </c>
    </row>
    <row r="649" spans="1:20" x14ac:dyDescent="0.2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2</v>
      </c>
    </row>
    <row r="651" spans="1:20" x14ac:dyDescent="0.2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12</v>
      </c>
    </row>
    <row r="652" spans="1:20" x14ac:dyDescent="0.2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12</v>
      </c>
    </row>
    <row r="653" spans="1:20" x14ac:dyDescent="0.2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6</v>
      </c>
    </row>
    <row r="654" spans="1:20" x14ac:dyDescent="0.2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10</v>
      </c>
    </row>
    <row r="656" spans="1:20" x14ac:dyDescent="0.2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13</v>
      </c>
    </row>
    <row r="657" spans="1:20" x14ac:dyDescent="0.2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14</v>
      </c>
    </row>
    <row r="658" spans="1:20" x14ac:dyDescent="0.2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3</v>
      </c>
    </row>
    <row r="659" spans="1:20" x14ac:dyDescent="0.2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8</v>
      </c>
    </row>
    <row r="660" spans="1:20" x14ac:dyDescent="0.2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5</v>
      </c>
    </row>
    <row r="661" spans="1:20" x14ac:dyDescent="0.2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15</v>
      </c>
    </row>
    <row r="663" spans="1:20" x14ac:dyDescent="0.2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3</v>
      </c>
    </row>
    <row r="664" spans="1:20" x14ac:dyDescent="0.2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5</v>
      </c>
    </row>
    <row r="665" spans="1:20" x14ac:dyDescent="0.2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14</v>
      </c>
    </row>
    <row r="666" spans="1:20" x14ac:dyDescent="0.2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18</v>
      </c>
    </row>
    <row r="667" spans="1:20" x14ac:dyDescent="0.2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14</v>
      </c>
    </row>
    <row r="668" spans="1:20" x14ac:dyDescent="0.2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20</v>
      </c>
    </row>
    <row r="669" spans="1:20" x14ac:dyDescent="0.2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19</v>
      </c>
    </row>
    <row r="670" spans="1:20" x14ac:dyDescent="0.2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20</v>
      </c>
    </row>
    <row r="671" spans="1:20" x14ac:dyDescent="0.2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16</v>
      </c>
    </row>
    <row r="672" spans="1:20" x14ac:dyDescent="0.2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</v>
      </c>
    </row>
    <row r="673" spans="1:20" x14ac:dyDescent="0.2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11</v>
      </c>
    </row>
    <row r="674" spans="1:20" x14ac:dyDescent="0.2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4</v>
      </c>
    </row>
    <row r="675" spans="1:20" x14ac:dyDescent="0.2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19</v>
      </c>
    </row>
    <row r="677" spans="1:20" x14ac:dyDescent="0.2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14</v>
      </c>
    </row>
    <row r="678" spans="1:20" x14ac:dyDescent="0.2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9</v>
      </c>
    </row>
    <row r="679" spans="1:20" x14ac:dyDescent="0.2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14</v>
      </c>
    </row>
    <row r="680" spans="1:20" x14ac:dyDescent="0.2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15</v>
      </c>
    </row>
    <row r="682" spans="1:20" x14ac:dyDescent="0.2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16</v>
      </c>
    </row>
    <row r="683" spans="1:20" x14ac:dyDescent="0.2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14</v>
      </c>
    </row>
    <row r="684" spans="1:20" x14ac:dyDescent="0.2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19</v>
      </c>
    </row>
    <row r="685" spans="1:20" x14ac:dyDescent="0.2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1</v>
      </c>
    </row>
    <row r="686" spans="1:20" x14ac:dyDescent="0.2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12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tabSelected="1"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20" width="5" bestFit="1" customWidth="1"/>
    <col min="21" max="21" width="8.5703125" bestFit="1" customWidth="1"/>
    <col min="22" max="22" width="7.28515625" bestFit="1" customWidth="1"/>
    <col min="23" max="23" width="11.85546875" bestFit="1" customWidth="1"/>
    <col min="24" max="24" width="7.28515625" bestFit="1" customWidth="1"/>
    <col min="25" max="25" width="8.85546875" bestFit="1" customWidth="1"/>
    <col min="26" max="26" width="10.7109375" bestFit="1" customWidth="1"/>
    <col min="27" max="27" width="9.42578125" bestFit="1" customWidth="1"/>
    <col min="28" max="28" width="14.140625" bestFit="1" customWidth="1"/>
    <col min="29" max="29" width="9.42578125" bestFit="1" customWidth="1"/>
    <col min="30" max="30" width="11" bestFit="1" customWidth="1"/>
    <col min="31" max="34" width="12" bestFit="1" customWidth="1"/>
    <col min="35" max="43" width="12.7109375" customWidth="1"/>
  </cols>
  <sheetData>
    <row r="1" spans="1:30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5.14</v>
      </c>
      <c r="F2" s="32">
        <v>1.26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30" x14ac:dyDescent="0.25">
      <c r="A3" s="34">
        <v>1</v>
      </c>
      <c r="B3">
        <v>34</v>
      </c>
      <c r="C3">
        <v>28</v>
      </c>
      <c r="D3">
        <v>6</v>
      </c>
      <c r="E3" s="28">
        <v>5.19</v>
      </c>
      <c r="F3" s="28">
        <v>1.34</v>
      </c>
      <c r="G3">
        <v>10</v>
      </c>
      <c r="H3">
        <v>5</v>
      </c>
      <c r="I3">
        <v>2</v>
      </c>
      <c r="J3">
        <v>4</v>
      </c>
      <c r="K3">
        <v>4</v>
      </c>
      <c r="L3">
        <v>2</v>
      </c>
      <c r="M3">
        <v>5</v>
      </c>
      <c r="N3">
        <v>1</v>
      </c>
      <c r="O3">
        <v>1</v>
      </c>
      <c r="P3">
        <v>18</v>
      </c>
      <c r="Q3">
        <v>3</v>
      </c>
      <c r="R3">
        <v>7</v>
      </c>
      <c r="S3">
        <v>6</v>
      </c>
      <c r="U3">
        <v>2.83</v>
      </c>
      <c r="V3">
        <v>4.5599999999999996</v>
      </c>
      <c r="W3">
        <v>4.9400000000000004</v>
      </c>
      <c r="X3">
        <v>5.64</v>
      </c>
      <c r="Y3">
        <v>8.9</v>
      </c>
      <c r="Z3">
        <v>2.83</v>
      </c>
      <c r="AA3">
        <v>1.73</v>
      </c>
      <c r="AB3">
        <v>0.38</v>
      </c>
      <c r="AC3">
        <v>0.7</v>
      </c>
      <c r="AD3">
        <v>3.26</v>
      </c>
    </row>
    <row r="4" spans="1:30" x14ac:dyDescent="0.25">
      <c r="A4" s="34">
        <v>2</v>
      </c>
      <c r="B4">
        <v>34</v>
      </c>
      <c r="C4">
        <v>28</v>
      </c>
      <c r="D4">
        <v>6</v>
      </c>
      <c r="E4" s="28">
        <v>5.0999999999999996</v>
      </c>
      <c r="F4" s="28">
        <v>1.27</v>
      </c>
      <c r="G4">
        <v>10</v>
      </c>
      <c r="H4">
        <v>6</v>
      </c>
      <c r="I4">
        <v>2</v>
      </c>
      <c r="J4">
        <v>3</v>
      </c>
      <c r="K4">
        <v>5</v>
      </c>
      <c r="L4">
        <v>2</v>
      </c>
      <c r="M4">
        <v>4</v>
      </c>
      <c r="N4">
        <v>1</v>
      </c>
      <c r="O4">
        <v>1</v>
      </c>
      <c r="P4">
        <v>17</v>
      </c>
      <c r="Q4">
        <v>3</v>
      </c>
      <c r="R4">
        <v>7</v>
      </c>
      <c r="S4">
        <v>7</v>
      </c>
      <c r="U4">
        <v>3.23</v>
      </c>
      <c r="V4">
        <v>4.34</v>
      </c>
      <c r="W4">
        <v>4.95</v>
      </c>
      <c r="X4">
        <v>5.96</v>
      </c>
      <c r="Y4">
        <v>8</v>
      </c>
      <c r="Z4">
        <v>3.23</v>
      </c>
      <c r="AA4">
        <v>1.1100000000000001</v>
      </c>
      <c r="AB4">
        <v>0.61</v>
      </c>
      <c r="AC4">
        <v>1.02</v>
      </c>
      <c r="AD4">
        <v>2.04</v>
      </c>
    </row>
    <row r="5" spans="1:30" x14ac:dyDescent="0.25">
      <c r="A5" s="34">
        <v>3</v>
      </c>
      <c r="B5">
        <v>34</v>
      </c>
      <c r="C5">
        <v>28</v>
      </c>
      <c r="D5">
        <v>6</v>
      </c>
      <c r="E5" s="28">
        <v>5.19</v>
      </c>
      <c r="F5" s="28">
        <v>1.28</v>
      </c>
      <c r="G5">
        <v>10</v>
      </c>
      <c r="H5">
        <v>5</v>
      </c>
      <c r="I5">
        <v>3</v>
      </c>
      <c r="J5">
        <v>3</v>
      </c>
      <c r="K5">
        <v>4</v>
      </c>
      <c r="L5">
        <v>3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  <c r="U5">
        <v>3.1</v>
      </c>
      <c r="V5">
        <v>4.0599999999999996</v>
      </c>
      <c r="W5">
        <v>5.65</v>
      </c>
      <c r="X5">
        <v>5.95</v>
      </c>
      <c r="Y5">
        <v>7.72</v>
      </c>
      <c r="Z5">
        <v>3.1</v>
      </c>
      <c r="AA5">
        <v>0.96</v>
      </c>
      <c r="AB5">
        <v>1.59</v>
      </c>
      <c r="AC5">
        <v>0.3</v>
      </c>
      <c r="AD5">
        <v>1.77</v>
      </c>
    </row>
    <row r="6" spans="1:30" x14ac:dyDescent="0.25">
      <c r="A6" s="34">
        <v>4</v>
      </c>
      <c r="B6">
        <v>34</v>
      </c>
      <c r="C6">
        <v>28</v>
      </c>
      <c r="D6">
        <v>6</v>
      </c>
      <c r="E6" s="28">
        <v>5.19</v>
      </c>
      <c r="F6" s="28">
        <v>1.22</v>
      </c>
      <c r="G6">
        <v>11</v>
      </c>
      <c r="H6">
        <v>5</v>
      </c>
      <c r="I6">
        <v>2</v>
      </c>
      <c r="J6">
        <v>4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9</v>
      </c>
      <c r="S6">
        <v>6</v>
      </c>
      <c r="U6">
        <v>2.58</v>
      </c>
      <c r="V6">
        <v>4.47</v>
      </c>
      <c r="W6">
        <v>4.92</v>
      </c>
      <c r="X6">
        <v>5.83</v>
      </c>
      <c r="Y6">
        <v>8.9</v>
      </c>
      <c r="Z6">
        <v>2.58</v>
      </c>
      <c r="AA6">
        <v>1.89</v>
      </c>
      <c r="AB6">
        <v>0.45</v>
      </c>
      <c r="AC6">
        <v>0.91</v>
      </c>
      <c r="AD6">
        <v>3.07</v>
      </c>
    </row>
    <row r="7" spans="1:30" x14ac:dyDescent="0.25">
      <c r="A7" s="34">
        <v>5</v>
      </c>
      <c r="B7">
        <v>34</v>
      </c>
      <c r="C7">
        <v>28</v>
      </c>
      <c r="D7">
        <v>6</v>
      </c>
      <c r="E7" s="28">
        <v>5.17</v>
      </c>
      <c r="F7" s="28">
        <v>1.36</v>
      </c>
      <c r="G7">
        <v>10</v>
      </c>
      <c r="H7">
        <v>6</v>
      </c>
      <c r="I7">
        <v>2</v>
      </c>
      <c r="J7">
        <v>3</v>
      </c>
      <c r="K7">
        <v>4</v>
      </c>
      <c r="L7">
        <v>3</v>
      </c>
      <c r="M7">
        <v>4</v>
      </c>
      <c r="N7">
        <v>1</v>
      </c>
      <c r="O7">
        <v>1</v>
      </c>
      <c r="P7">
        <v>17</v>
      </c>
      <c r="Q7">
        <v>3</v>
      </c>
      <c r="R7">
        <v>8</v>
      </c>
      <c r="S7">
        <v>6</v>
      </c>
      <c r="U7">
        <v>2.98</v>
      </c>
      <c r="V7">
        <v>4.67</v>
      </c>
      <c r="W7">
        <v>4.88</v>
      </c>
      <c r="X7">
        <v>5.72</v>
      </c>
      <c r="Y7">
        <v>8.6</v>
      </c>
      <c r="Z7">
        <v>2.98</v>
      </c>
      <c r="AA7">
        <v>1.69</v>
      </c>
      <c r="AB7">
        <v>0.22</v>
      </c>
      <c r="AC7">
        <v>0.83</v>
      </c>
      <c r="AD7">
        <v>2.88</v>
      </c>
    </row>
    <row r="8" spans="1:30" x14ac:dyDescent="0.25">
      <c r="A8" s="34">
        <v>6</v>
      </c>
      <c r="B8">
        <v>34</v>
      </c>
      <c r="C8">
        <v>28</v>
      </c>
      <c r="D8">
        <v>6</v>
      </c>
      <c r="E8" s="28">
        <v>5.17</v>
      </c>
      <c r="F8" s="28">
        <v>1.26</v>
      </c>
      <c r="G8">
        <v>10</v>
      </c>
      <c r="H8">
        <v>5</v>
      </c>
      <c r="I8">
        <v>2</v>
      </c>
      <c r="J8">
        <v>3</v>
      </c>
      <c r="K8">
        <v>4</v>
      </c>
      <c r="L8">
        <v>4</v>
      </c>
      <c r="M8">
        <v>4</v>
      </c>
      <c r="N8">
        <v>1</v>
      </c>
      <c r="O8">
        <v>1</v>
      </c>
      <c r="P8">
        <v>16</v>
      </c>
      <c r="Q8">
        <v>4</v>
      </c>
      <c r="R8">
        <v>7</v>
      </c>
      <c r="S8">
        <v>7</v>
      </c>
      <c r="U8">
        <v>3.51</v>
      </c>
      <c r="V8">
        <v>4.5</v>
      </c>
      <c r="W8">
        <v>5.2</v>
      </c>
      <c r="X8">
        <v>5.47</v>
      </c>
      <c r="Y8">
        <v>8.8000000000000007</v>
      </c>
      <c r="Z8">
        <v>3.51</v>
      </c>
      <c r="AA8">
        <v>0.99</v>
      </c>
      <c r="AB8">
        <v>0.7</v>
      </c>
      <c r="AC8">
        <v>0.27</v>
      </c>
      <c r="AD8">
        <v>3.33</v>
      </c>
    </row>
    <row r="9" spans="1:30" x14ac:dyDescent="0.25">
      <c r="A9" s="34">
        <v>7</v>
      </c>
      <c r="B9">
        <v>34</v>
      </c>
      <c r="C9">
        <v>28</v>
      </c>
      <c r="D9">
        <v>6</v>
      </c>
      <c r="E9" s="28">
        <v>5.18</v>
      </c>
      <c r="F9" s="28">
        <v>1.28</v>
      </c>
      <c r="G9">
        <v>10</v>
      </c>
      <c r="H9">
        <v>5</v>
      </c>
      <c r="I9">
        <v>2</v>
      </c>
      <c r="J9">
        <v>4</v>
      </c>
      <c r="K9">
        <v>4</v>
      </c>
      <c r="L9">
        <v>2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  <c r="U9">
        <v>1.9</v>
      </c>
      <c r="V9">
        <v>4.26</v>
      </c>
      <c r="W9">
        <v>5.48</v>
      </c>
      <c r="X9">
        <v>6</v>
      </c>
      <c r="Y9">
        <v>6.9</v>
      </c>
      <c r="Z9">
        <v>1.9</v>
      </c>
      <c r="AA9">
        <v>2.35</v>
      </c>
      <c r="AB9">
        <v>1.22</v>
      </c>
      <c r="AC9">
        <v>0.52</v>
      </c>
      <c r="AD9">
        <v>0.91</v>
      </c>
    </row>
    <row r="10" spans="1:30" x14ac:dyDescent="0.25">
      <c r="A10" s="34">
        <v>8</v>
      </c>
      <c r="B10">
        <v>34</v>
      </c>
      <c r="C10">
        <v>28</v>
      </c>
      <c r="D10">
        <v>6</v>
      </c>
      <c r="E10" s="28">
        <v>5.14</v>
      </c>
      <c r="F10" s="28">
        <v>1.2</v>
      </c>
      <c r="G10">
        <v>10</v>
      </c>
      <c r="H10">
        <v>5</v>
      </c>
      <c r="I10">
        <v>2</v>
      </c>
      <c r="J10">
        <v>3</v>
      </c>
      <c r="K10">
        <v>4</v>
      </c>
      <c r="L10">
        <v>3</v>
      </c>
      <c r="M10">
        <v>5</v>
      </c>
      <c r="N10">
        <v>1</v>
      </c>
      <c r="O10">
        <v>1</v>
      </c>
      <c r="P10">
        <v>16</v>
      </c>
      <c r="Q10">
        <v>3</v>
      </c>
      <c r="R10">
        <v>7</v>
      </c>
      <c r="S10">
        <v>8</v>
      </c>
      <c r="U10">
        <v>3.35</v>
      </c>
      <c r="V10">
        <v>4.71</v>
      </c>
      <c r="W10">
        <v>4.9400000000000004</v>
      </c>
      <c r="X10">
        <v>5.18</v>
      </c>
      <c r="Y10">
        <v>8.8000000000000007</v>
      </c>
      <c r="Z10">
        <v>3.35</v>
      </c>
      <c r="AA10">
        <v>1.36</v>
      </c>
      <c r="AB10">
        <v>0.24</v>
      </c>
      <c r="AC10">
        <v>0.24</v>
      </c>
      <c r="AD10">
        <v>3.62</v>
      </c>
    </row>
    <row r="11" spans="1:30" x14ac:dyDescent="0.25">
      <c r="A11" s="34">
        <v>9</v>
      </c>
      <c r="B11">
        <v>34</v>
      </c>
      <c r="C11">
        <v>28</v>
      </c>
      <c r="D11">
        <v>6</v>
      </c>
      <c r="E11" s="28">
        <v>5.19</v>
      </c>
      <c r="F11" s="28">
        <v>1.1399999999999999</v>
      </c>
      <c r="G11">
        <v>10</v>
      </c>
      <c r="H11">
        <v>6</v>
      </c>
      <c r="I11">
        <v>2</v>
      </c>
      <c r="J11">
        <v>3</v>
      </c>
      <c r="K11">
        <v>5</v>
      </c>
      <c r="L11">
        <v>2</v>
      </c>
      <c r="M11">
        <v>4</v>
      </c>
      <c r="N11">
        <v>1</v>
      </c>
      <c r="O11">
        <v>1</v>
      </c>
      <c r="P11">
        <v>16</v>
      </c>
      <c r="Q11">
        <v>3</v>
      </c>
      <c r="R11">
        <v>8</v>
      </c>
      <c r="S11">
        <v>7</v>
      </c>
      <c r="U11">
        <v>2.94</v>
      </c>
      <c r="V11">
        <v>4.53</v>
      </c>
      <c r="W11">
        <v>5.0599999999999996</v>
      </c>
      <c r="X11">
        <v>5.62</v>
      </c>
      <c r="Y11">
        <v>8.4</v>
      </c>
      <c r="Z11">
        <v>2.94</v>
      </c>
      <c r="AA11">
        <v>1.59</v>
      </c>
      <c r="AB11">
        <v>0.53</v>
      </c>
      <c r="AC11">
        <v>0.56000000000000005</v>
      </c>
      <c r="AD11">
        <v>2.78</v>
      </c>
    </row>
    <row r="12" spans="1:30" x14ac:dyDescent="0.25">
      <c r="A12" s="34">
        <v>10</v>
      </c>
      <c r="B12">
        <v>34</v>
      </c>
      <c r="C12">
        <v>28</v>
      </c>
      <c r="D12">
        <v>6</v>
      </c>
      <c r="E12" s="28">
        <v>5.18</v>
      </c>
      <c r="F12" s="28">
        <v>1.38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  <c r="U12">
        <v>3.5</v>
      </c>
      <c r="V12">
        <v>4.45</v>
      </c>
      <c r="W12">
        <v>4.9000000000000004</v>
      </c>
      <c r="X12">
        <v>5.25</v>
      </c>
      <c r="Y12">
        <v>8.6999999999999993</v>
      </c>
      <c r="Z12">
        <v>3.5</v>
      </c>
      <c r="AA12">
        <v>0.96</v>
      </c>
      <c r="AB12">
        <v>0.44</v>
      </c>
      <c r="AC12">
        <v>0.35</v>
      </c>
      <c r="AD12">
        <v>3.45</v>
      </c>
    </row>
    <row r="13" spans="1:30" x14ac:dyDescent="0.25">
      <c r="A13" s="34">
        <v>11</v>
      </c>
      <c r="B13">
        <v>34</v>
      </c>
      <c r="C13">
        <v>28</v>
      </c>
      <c r="D13">
        <v>6</v>
      </c>
      <c r="E13" s="28">
        <v>5.13</v>
      </c>
      <c r="F13" s="28">
        <v>1.27</v>
      </c>
      <c r="G13">
        <v>10</v>
      </c>
      <c r="H13">
        <v>5</v>
      </c>
      <c r="I13">
        <v>2</v>
      </c>
      <c r="J13">
        <v>3</v>
      </c>
      <c r="K13">
        <v>4</v>
      </c>
      <c r="L13">
        <v>3</v>
      </c>
      <c r="M13">
        <v>4</v>
      </c>
      <c r="N13">
        <v>1</v>
      </c>
      <c r="O13">
        <v>2</v>
      </c>
      <c r="P13">
        <v>16</v>
      </c>
      <c r="Q13">
        <v>3</v>
      </c>
      <c r="R13">
        <v>8</v>
      </c>
      <c r="S13">
        <v>7</v>
      </c>
      <c r="U13">
        <v>3.8</v>
      </c>
      <c r="V13">
        <v>4.24</v>
      </c>
      <c r="W13">
        <v>4.84</v>
      </c>
      <c r="X13">
        <v>6</v>
      </c>
      <c r="Y13">
        <v>8.6999999999999993</v>
      </c>
      <c r="Z13">
        <v>3.8</v>
      </c>
      <c r="AA13">
        <v>0.44</v>
      </c>
      <c r="AB13">
        <v>0.61</v>
      </c>
      <c r="AC13">
        <v>1.1499999999999999</v>
      </c>
      <c r="AD13">
        <v>2.7</v>
      </c>
    </row>
    <row r="14" spans="1:30" x14ac:dyDescent="0.25">
      <c r="A14" s="34">
        <v>12</v>
      </c>
      <c r="B14">
        <v>34</v>
      </c>
      <c r="C14">
        <v>28</v>
      </c>
      <c r="D14">
        <v>6</v>
      </c>
      <c r="E14" s="28">
        <v>5.09</v>
      </c>
      <c r="F14" s="28">
        <v>1.1200000000000001</v>
      </c>
      <c r="G14">
        <v>10</v>
      </c>
      <c r="H14">
        <v>6</v>
      </c>
      <c r="I14">
        <v>2</v>
      </c>
      <c r="J14">
        <v>3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7</v>
      </c>
      <c r="S14">
        <v>8</v>
      </c>
      <c r="U14">
        <v>2.56</v>
      </c>
      <c r="V14">
        <v>4.32</v>
      </c>
      <c r="W14">
        <v>5.25</v>
      </c>
      <c r="X14">
        <v>5.84</v>
      </c>
      <c r="Y14">
        <v>6.93</v>
      </c>
      <c r="Z14">
        <v>2.56</v>
      </c>
      <c r="AA14">
        <v>1.76</v>
      </c>
      <c r="AB14">
        <v>0.93</v>
      </c>
      <c r="AC14">
        <v>0.59</v>
      </c>
      <c r="AD14">
        <v>1.08</v>
      </c>
    </row>
    <row r="15" spans="1:30" x14ac:dyDescent="0.25">
      <c r="A15" s="34">
        <v>13</v>
      </c>
      <c r="B15">
        <v>34</v>
      </c>
      <c r="C15">
        <v>28</v>
      </c>
      <c r="D15">
        <v>6</v>
      </c>
      <c r="E15" s="28">
        <v>5.18</v>
      </c>
      <c r="F15" s="28">
        <v>1.32</v>
      </c>
      <c r="G15">
        <v>10</v>
      </c>
      <c r="H15">
        <v>5</v>
      </c>
      <c r="I15">
        <v>2</v>
      </c>
      <c r="J15">
        <v>4</v>
      </c>
      <c r="K15">
        <v>4</v>
      </c>
      <c r="L15">
        <v>2</v>
      </c>
      <c r="M15">
        <v>5</v>
      </c>
      <c r="N15">
        <v>1</v>
      </c>
      <c r="O15">
        <v>1</v>
      </c>
      <c r="P15">
        <v>17</v>
      </c>
      <c r="Q15">
        <v>3</v>
      </c>
      <c r="R15">
        <v>8</v>
      </c>
      <c r="S15">
        <v>6</v>
      </c>
      <c r="U15">
        <v>2.74</v>
      </c>
      <c r="V15">
        <v>4.43</v>
      </c>
      <c r="W15">
        <v>5.1100000000000003</v>
      </c>
      <c r="X15">
        <v>5.79</v>
      </c>
      <c r="Y15">
        <v>9</v>
      </c>
      <c r="Z15">
        <v>2.74</v>
      </c>
      <c r="AA15">
        <v>1.68</v>
      </c>
      <c r="AB15">
        <v>0.68</v>
      </c>
      <c r="AC15">
        <v>0.68</v>
      </c>
      <c r="AD15">
        <v>3.21</v>
      </c>
    </row>
    <row r="16" spans="1:30" x14ac:dyDescent="0.25">
      <c r="A16" s="34">
        <v>14</v>
      </c>
      <c r="B16">
        <v>34</v>
      </c>
      <c r="C16">
        <v>28</v>
      </c>
      <c r="D16">
        <v>6</v>
      </c>
      <c r="E16" s="28">
        <v>5.12</v>
      </c>
      <c r="F16" s="28">
        <v>1.21</v>
      </c>
      <c r="G16">
        <v>10</v>
      </c>
      <c r="H16">
        <v>5</v>
      </c>
      <c r="I16">
        <v>3</v>
      </c>
      <c r="J16">
        <v>3</v>
      </c>
      <c r="K16">
        <v>4</v>
      </c>
      <c r="L16">
        <v>3</v>
      </c>
      <c r="M16">
        <v>4</v>
      </c>
      <c r="N16">
        <v>1</v>
      </c>
      <c r="O16">
        <v>1</v>
      </c>
      <c r="P16">
        <v>16</v>
      </c>
      <c r="Q16">
        <v>5</v>
      </c>
      <c r="R16">
        <v>7</v>
      </c>
      <c r="S16">
        <v>6</v>
      </c>
      <c r="U16">
        <v>3.14</v>
      </c>
      <c r="V16">
        <v>4.3600000000000003</v>
      </c>
      <c r="W16">
        <v>5.25</v>
      </c>
      <c r="X16">
        <v>5.98</v>
      </c>
      <c r="Y16">
        <v>8.5</v>
      </c>
      <c r="Z16">
        <v>3.14</v>
      </c>
      <c r="AA16">
        <v>1.22</v>
      </c>
      <c r="AB16">
        <v>0.89</v>
      </c>
      <c r="AC16">
        <v>0.73</v>
      </c>
      <c r="AD16">
        <v>2.52</v>
      </c>
    </row>
    <row r="17" spans="1:30" x14ac:dyDescent="0.25">
      <c r="A17" s="34">
        <v>15</v>
      </c>
      <c r="B17">
        <v>34</v>
      </c>
      <c r="C17">
        <v>28</v>
      </c>
      <c r="D17">
        <v>6</v>
      </c>
      <c r="E17" s="28">
        <v>5.14</v>
      </c>
      <c r="F17" s="28">
        <v>1.32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16</v>
      </c>
      <c r="Q17">
        <v>3</v>
      </c>
      <c r="R17">
        <v>7</v>
      </c>
      <c r="S17">
        <v>8</v>
      </c>
      <c r="U17">
        <v>3.58</v>
      </c>
      <c r="V17">
        <v>4.38</v>
      </c>
      <c r="W17">
        <v>4.8099999999999996</v>
      </c>
      <c r="X17">
        <v>5.78</v>
      </c>
      <c r="Y17">
        <v>8</v>
      </c>
      <c r="Z17">
        <v>3.58</v>
      </c>
      <c r="AA17">
        <v>0.8</v>
      </c>
      <c r="AB17">
        <v>0.43</v>
      </c>
      <c r="AC17">
        <v>0.98</v>
      </c>
      <c r="AD17">
        <v>2.2200000000000002</v>
      </c>
    </row>
    <row r="18" spans="1:30" x14ac:dyDescent="0.25">
      <c r="A18" s="34">
        <v>16</v>
      </c>
      <c r="B18">
        <v>35</v>
      </c>
      <c r="C18">
        <v>29</v>
      </c>
      <c r="D18">
        <v>6</v>
      </c>
      <c r="E18" s="28">
        <v>5.03</v>
      </c>
      <c r="F18" s="28">
        <v>1.37</v>
      </c>
      <c r="G18">
        <v>10</v>
      </c>
      <c r="H18">
        <v>5</v>
      </c>
      <c r="I18">
        <v>4</v>
      </c>
      <c r="J18">
        <v>3</v>
      </c>
      <c r="K18">
        <v>4</v>
      </c>
      <c r="L18">
        <v>3</v>
      </c>
      <c r="M18">
        <v>4</v>
      </c>
      <c r="N18">
        <v>1</v>
      </c>
      <c r="O18">
        <v>1</v>
      </c>
      <c r="P18">
        <v>16</v>
      </c>
      <c r="Q18">
        <v>3</v>
      </c>
      <c r="R18">
        <v>9</v>
      </c>
      <c r="S18">
        <v>7</v>
      </c>
      <c r="U18">
        <v>2.63</v>
      </c>
      <c r="V18">
        <v>3.97</v>
      </c>
      <c r="W18">
        <v>5.23</v>
      </c>
      <c r="X18">
        <v>5.72</v>
      </c>
      <c r="Y18">
        <v>8.5</v>
      </c>
      <c r="Z18">
        <v>2.63</v>
      </c>
      <c r="AA18">
        <v>1.34</v>
      </c>
      <c r="AB18">
        <v>1.26</v>
      </c>
      <c r="AC18">
        <v>0.49</v>
      </c>
      <c r="AD18">
        <v>2.78</v>
      </c>
    </row>
    <row r="19" spans="1:30" x14ac:dyDescent="0.25">
      <c r="A19" s="34">
        <v>17</v>
      </c>
      <c r="B19">
        <v>35</v>
      </c>
      <c r="C19">
        <v>28</v>
      </c>
      <c r="D19">
        <v>7</v>
      </c>
      <c r="E19" s="28">
        <v>5.0999999999999996</v>
      </c>
      <c r="F19" s="28">
        <v>1.25</v>
      </c>
      <c r="G19">
        <v>10</v>
      </c>
      <c r="H19">
        <v>7</v>
      </c>
      <c r="I19">
        <v>2</v>
      </c>
      <c r="J19">
        <v>3</v>
      </c>
      <c r="K19">
        <v>4</v>
      </c>
      <c r="L19">
        <v>2</v>
      </c>
      <c r="M19">
        <v>4</v>
      </c>
      <c r="N19">
        <v>1</v>
      </c>
      <c r="O19">
        <v>2</v>
      </c>
      <c r="P19">
        <v>18</v>
      </c>
      <c r="Q19">
        <v>3</v>
      </c>
      <c r="R19">
        <v>8</v>
      </c>
      <c r="S19">
        <v>6</v>
      </c>
      <c r="U19">
        <v>3.23</v>
      </c>
      <c r="V19">
        <v>4.42</v>
      </c>
      <c r="W19">
        <v>5.22</v>
      </c>
      <c r="X19">
        <v>5.62</v>
      </c>
      <c r="Y19">
        <v>8.9</v>
      </c>
      <c r="Z19">
        <v>3.23</v>
      </c>
      <c r="AA19">
        <v>1.18</v>
      </c>
      <c r="AB19">
        <v>0.8</v>
      </c>
      <c r="AC19">
        <v>0.4</v>
      </c>
      <c r="AD19">
        <v>3.28</v>
      </c>
    </row>
    <row r="20" spans="1:30" x14ac:dyDescent="0.25">
      <c r="A20" s="34">
        <v>18</v>
      </c>
      <c r="B20">
        <v>35</v>
      </c>
      <c r="C20">
        <v>29</v>
      </c>
      <c r="D20">
        <v>6</v>
      </c>
      <c r="E20" s="28">
        <v>5.18</v>
      </c>
      <c r="F20" s="28">
        <v>1.24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17</v>
      </c>
      <c r="Q20">
        <v>3</v>
      </c>
      <c r="R20">
        <v>7</v>
      </c>
      <c r="S20">
        <v>8</v>
      </c>
      <c r="U20">
        <v>2.89</v>
      </c>
      <c r="V20">
        <v>4.7</v>
      </c>
      <c r="W20">
        <v>5.18</v>
      </c>
      <c r="X20">
        <v>5.81</v>
      </c>
      <c r="Y20">
        <v>8.6</v>
      </c>
      <c r="Z20">
        <v>2.89</v>
      </c>
      <c r="AA20">
        <v>1.81</v>
      </c>
      <c r="AB20">
        <v>0.48</v>
      </c>
      <c r="AC20">
        <v>0.63</v>
      </c>
      <c r="AD20">
        <v>2.79</v>
      </c>
    </row>
    <row r="21" spans="1:30" x14ac:dyDescent="0.25">
      <c r="A21" s="34">
        <v>19</v>
      </c>
      <c r="B21">
        <v>35</v>
      </c>
      <c r="C21">
        <v>27</v>
      </c>
      <c r="D21">
        <v>8</v>
      </c>
      <c r="E21" s="28">
        <v>5.08</v>
      </c>
      <c r="F21" s="28">
        <v>1.2</v>
      </c>
      <c r="G21">
        <v>10</v>
      </c>
      <c r="H21">
        <v>5</v>
      </c>
      <c r="I21">
        <v>3</v>
      </c>
      <c r="J21">
        <v>3</v>
      </c>
      <c r="K21">
        <v>4</v>
      </c>
      <c r="L21">
        <v>3</v>
      </c>
      <c r="M21">
        <v>5</v>
      </c>
      <c r="N21">
        <v>1</v>
      </c>
      <c r="O21">
        <v>1</v>
      </c>
      <c r="P21">
        <v>18</v>
      </c>
      <c r="Q21">
        <v>4</v>
      </c>
      <c r="R21">
        <v>7</v>
      </c>
      <c r="S21">
        <v>6</v>
      </c>
      <c r="U21">
        <v>3.14</v>
      </c>
      <c r="V21">
        <v>4.28</v>
      </c>
      <c r="W21">
        <v>4.75</v>
      </c>
      <c r="X21">
        <v>5.92</v>
      </c>
      <c r="Y21">
        <v>7</v>
      </c>
      <c r="Z21">
        <v>3.14</v>
      </c>
      <c r="AA21">
        <v>1.1399999999999999</v>
      </c>
      <c r="AB21">
        <v>0.46</v>
      </c>
      <c r="AC21">
        <v>1.18</v>
      </c>
      <c r="AD21">
        <v>1.08</v>
      </c>
    </row>
    <row r="22" spans="1:30" x14ac:dyDescent="0.25">
      <c r="A22" s="34">
        <v>20</v>
      </c>
      <c r="B22">
        <v>35</v>
      </c>
      <c r="C22">
        <v>29</v>
      </c>
      <c r="D22">
        <v>6</v>
      </c>
      <c r="E22" s="28">
        <v>5.12</v>
      </c>
      <c r="F22" s="28">
        <v>1.2</v>
      </c>
      <c r="G22">
        <v>10</v>
      </c>
      <c r="H22">
        <v>7</v>
      </c>
      <c r="I22">
        <v>3</v>
      </c>
      <c r="J22">
        <v>3</v>
      </c>
      <c r="K22">
        <v>4</v>
      </c>
      <c r="L22">
        <v>2</v>
      </c>
      <c r="M22">
        <v>4</v>
      </c>
      <c r="N22">
        <v>1</v>
      </c>
      <c r="O22">
        <v>1</v>
      </c>
      <c r="P22">
        <v>16</v>
      </c>
      <c r="Q22">
        <v>3</v>
      </c>
      <c r="R22">
        <v>8</v>
      </c>
      <c r="S22">
        <v>8</v>
      </c>
      <c r="U22">
        <v>2.31</v>
      </c>
      <c r="V22">
        <v>4.37</v>
      </c>
      <c r="W22">
        <v>5.25</v>
      </c>
      <c r="X22">
        <v>5.8</v>
      </c>
      <c r="Y22">
        <v>7.27</v>
      </c>
      <c r="Z22">
        <v>2.31</v>
      </c>
      <c r="AA22">
        <v>2.0699999999999998</v>
      </c>
      <c r="AB22">
        <v>0.88</v>
      </c>
      <c r="AC22">
        <v>0.55000000000000004</v>
      </c>
      <c r="AD22">
        <v>1.47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math import ceil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outstanding_gpa_weight = 1
# beta is the number to adjust the upper bound on number of
# type of people in a group
beta = 1
# The GPA of an 'oustanding' student
outstanding_gpa = 8.00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specialisation_max = {}
for s in SPECIALISATIONS:
    specialisation_min[s] = int(specialisation_counts[s] / number_groups)
    specialisation_max[s] = int(ceil(specialisation_counts[s] / number_groups)
                                + beta)
# Number from each ethnicity
ethnicity_counts = {}
for e in ETHNICITIES:
    ethnicity_counts[e] = sum([ethnicity[i].lower()
                              == e.lower() for i in STUDENTS])
# Minimum number of each ethnicity in each group
ethnicity_min = {}
ethnicity_max = {}
for e in ETHNICITIES:
    ethnicity_min[e] = int(ethnicity_counts[e] / number_groups)
    ethnicity_max[e] = int(ceil(ethnicity_counts[e] / number_groups) + beta)
# Number of outstanding students in each group
oustanding_count = 0
for s in STUDENTS:
    if gpa[s] &gt;= outstanding_gpa:
        oustanding_count += 1
oustanding_gpa_min = int(oustanding_count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specialisation_artificial_min = LpVariable.dicts(('specialisation_'
                                                  'artificial_min'),
                                                 SPECIALISATION_ARTIFICIAL,
                                                 0, number_students)
specialisation_artificial_max = LpVariable.dicts(('specialisation_'
                                                  'artificial_max'),
                                                 SPECIALISATION_ARTIFICIAL,
                                                 0, number_students)
ethnicity_artificial_min = LpVariable.dicts('ethnicity_artificial_min',
                                            ETHNICITY_ARTIFICIAL,
                                            0, number_students)
ethnicity_artificial_max = LpVariable.dicts('ethnicity_artificial_max',
                                            ETHNICITY_ARTIFICIAL,
                                            0, number_students)
oustanding_gpa_artificial = LpVariable.dicts('oustanding_gpa_artificial',
                                             GROUPS,
     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\
             lpSum([(specialisation_artificial_min[i] + specialisation_artificial_max[i]) \
                    for i in SPECIALISATION_ARTIFICIAL]) \
             + gender_weight * lpSum([female_artificial[i] \
                                     for i in GROUPS]) \
             + ethnicity_weight * \
             lpSum([(ethnicity_artificial_min[i] + ethnicity_artificial_max[i]) \
                                        for i in ETHNICITY_ARTIFICIAL]) \
             + outstanding_gpa_weight * lpSum([oustanding_gpa_artificial[i] \
                                        for i in GROUPS])),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specialisation_artificial_min[(k, g)] &gt;= specialisation_min[k], \
            'min_spec%s_g%d' % (k, g)
    # Number from each specialisation must be at most max (relaxed)
    for k in SPECIALISATIONS:
        problem += lpSum([x[(s, g)] for s in STUDENTS
                         if specialisation[s].lower() == k.lower()]) \
            + specialisation_artificial_max[(k, g)] &lt;= specialisation_max[k], \
            'max_spec%s_g%d' % (k, g)
    # Number from each ethnicity must be at least min (relaxed)
    for e in ETHNICITIES:
        problem += lpSum([x[(s, g)] for s in STUDENTS
                         if ethnicity[s].lower() == e.lower()]) \
            + ethnicity_artificial_min[(e, g)] &gt;= ethnicity_min[e], \
            'min_eth%s_g%d' % (e, g)
    # Number from each ethnicity must be at most max (relaxed)
    for e in ETHNICITIES:
        problem += lpSum([x[(s, g)] for s in STUDENTS
                         if ethnicity[s].lower() == e.lower()]) \
            + ethnicity_artificial_max[(e, g)] &gt;= ethnicity_max[e], \
            'max_eth%s_g%d' % (e, g)
    # Number of oustanding students must be at least min (relaxed)
    problem += lpSum([x[(s, g)] for s in STUDENTS
                     if gpa[s] &gt;= outstanding_gpa]) \
        + oustanding_gpa_artificial[g] &gt;= oustanding_count, \
        'out_gpa%s_g%d'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print('Values of artificial variables for relaxation')
print('Specialisations Min: %.0f' %
      sum([specialisation_artificial_min[i].value()
          for i in SPECIALISATION_ARTIFICIAL]))
print('Specialisations Max: %.0f' %
      sum([specialisation_artificial_max[i].value()
          for i in SPECIALISATION_ARTIFICIAL]))
print('Females: %.0f' % sum([female_artificial[i].value()
      for i in GROUPS]))
print('Ethnicities Min: %.0f' %
      sum([ethnicity_artificial_min[i].value() for i in ETHNICITY_ARTIFICIAL]))
print('Ethnicities Max: %.0f' %
      sum([ethnicity_artificial_max[i].value() for i in ETHNICITY_ARTIFICIAL]))
print('Oustanding GPA Min: %.0f' %
      sum([oustanding_gpa_artificial[i].value() for i in GROUPS]))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
             ws.Cells(1, cell_index)).Interior.ThemeColor = 5
for e in ETHNICITIES:
    cell_index += 1
    ws.Cells(1, cell_index).Value = e
    ws.Cells(1, cell_index).Font.Bold = True
    ws.Range(ws.Cells(1, cell_index),
            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\
        % data_summary[g][0]
    ws.Cells(row_index, col_index + 7).Value = '%.2f' \
        % (data_summary[g][1] - data_summary[g][0])
    ws.Cells(row_index, col_index + 8).Value = '%.2f' \
        % (data_summary[g][2] - data_summary[g][1])
    ws.Cells(row_index, col_index + 9).Value = '%.2f' \
        % (data_summary[g][3] - data_summary[g][2])
    ws.Cells(row_index, col_index + 10).Value = '%.2f' \
        % (data_summary[g][4] - data_summary[g][3])
# Autofit columns in Summary_Results
ws.Activate()
ws.Cells.Select()
Application.Selection.Columns.AutoFit()
ws.Range(ws.Cells(2, 5), ws.Cells(number_groups+2, 6)).NumberFormat = '0.00'
ws.Range(ws.Cells(2, 1),
         ws.Cells(2, 6 + len(SPECIALISATIONS) +
                  len(ETHNICITIES))).Style = 'Good'
ws.Range(ws.cells(1, 1),
         ws.Cells(number_groups+2, 1)).Borders(10).LineStyle = 1
ws.Range(ws.cells(1, 1),
        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print('Charting GPA . . .')
# Select data range
# ws.Range(ws.Cells(3, col_index + 6), ws.Cells(2 + number_groups, col_index + 10)).Select()
# Application.Worksheets('Summary_Results').Shapes.AddChart2(297, 52).Select()
Application.Worksheets('Summary_Results').Shapes.AddChart().Select()
a = Application.ActiveChart
a.ChartType = 52
a.SetSourceData(Source=ws.Range(ws.Cells(3, col_index + 6),
                                ws.Cells(2 + number_groups, col_index + 10)))
a.SeriesCollection(1).Select()
Application.Selection.Format.Fill.Visible = 0
Application.Selection.Format.Line.Visible = 0
a.SeriesCollection(2).Select()
Application.Selection.Format.Fill.Visible = 0
Application.Selection.Format.Line.Visible = 0
a.SeriesCollection(2).HasErrorBars = True
# a.SeriesCollection(2).ErrorBars.Select()
a.SeriesCollection(2).ErrorBar(Direction=1, Include=3, Type=2, Amount=100)
a.SeriesCollection(5).Select()
Application.Selection.Format.Fill.Visible = 0
Application.Selection.Format.Line.Visible = 0
a.SeriesCollection(4).HasErrorBars = True
a = Application.ActiveChart
xlY = 1
xlPlusValues = 2
xlCustom = -4114
a.SeriesCollection(4).ErrorBar(Direction=xlY, Include=xlPlusValues,
                               Type=xlCustom, MinusValues="={0}",
                               Amount=ws.Range(ws.Cells(3, col_index + 10),
                                               ws.Cells(2 + number_groups,
                                               col_index + 10)))
a.SeriesCollection(4).Select()
Application.Selection.Format.Fill.Visible = 0
Application.Selection.Format.Line.Visible = 1
Application.Selection.Format.Line.ForeColor.ObjectThemeColor = 13
a.SeriesCollection(3).Select()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('GPA spread per group'
                     ' (lines bottom to top = Min, Q1, Median, Q3, Max)')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a.SeriesCollection(1).Name = 'GPA'
# a.SeriesCollection(1).Values = ws.Range(ws.Cells(3, 5),
#                                         ws.Cells(2 + number_groups, 5))
# a.SeriesCollection(1).XValues = x_axis_range
# a.SeriesCollection().NewSeries()
# a.SeriesCollection(2).Name = 'GPA Variance'
# a.SeriesCollection(2).Values = ws.Range(ws.Cells(3, 6),
#                                          ws.Cells(2 + number_groups, 6))
# a.SeriesCollection(2).XValues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a.SeriesCollection(1).Name = 'Male'
a.SeriesCollection(1).Values = ws.Range(ws.Cells(3, 3),
                                        ws.Cells(2 + number_groups, 3))
a.SeriesCollection(1).XValues = x_axis_range
a.SeriesCollection().NewSeries()
a.SeriesCollection(2).Name = 'Female'
a.SeriesCollection(2).Values = ws.Range(ws.Cells(3, 4),
                                        ws.Cells(2 + number_groups, 4))
a.SeriesCollection(2).XValues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s
    a.SeriesCollection(1).Values = y_axis_range
    a.SeriesCollection(1).XValues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e
    a.SeriesCollection(1).Values = y_axis_range
    a.SeriesCollection(1).XValues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Application.Worksheets('Summary_Results').\
    Move(after=Application.Worksheets('Student_Data'))
# Group Lists in Separate Workbook
# Setup paths
now = datetime.datetime.now()
path = Application.ActiveWorkbook.path
append_string = now.strftime('%Y-%m-%d_%H.%M.%S')
instructor_workbook_name = 'Groups_InstructorView_%s.xlsx' % (append_string)
student_workbook_name = 'Groups_StudentView_%s.xlsx'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
                 ws.Cells(row_index, 6)).NumberFormat = '0.00'
        ws.Cells(row_index, 7).Value = ethnicity[s]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
                 ws.Cells(row_index, 6)).NumberFormat = '0.00'
        ws.Cells(row_index, 7).Value = ethnicity[s]
    # Mean GPA
    row_index += 2
    ws.Cells(row_index, 5).Value = 'Mean GPA'
    ws.Cells(row_index, 5).Font.Bold = True
    ws.Cells(row_index, 6).Value = '%.2f' % gpa_mean_group[g]
    ws.Range(ws.Cells(row_index, 6),
             ws.Cells(row_index, 6)).NumberFormat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a = Application.ActiveChart
xlY = 1
xlPlusValues = 2
xlCustom = -4114
#array = Array.CreateInstance(object, 20)
ws = Application.Worksheets('Summary_Results')
a.SeriesCollection(4).HasErrorBars = True
a.SeriesCollection(4).ErrorBar(Direction=xlY, Include=xlPlusValues, Type=xlCustom, MinusValues="={0}", Amount=ws.Range(ws.Cells(3, 30), ws.Cells(22, 30)))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0641ECB8-4F4E-4581-90AE-96C0B091B7E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2014-08-13T16:34:06Z</dcterms:modified>
</cp:coreProperties>
</file>