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Source_Code\group-allocator\"/>
    </mc:Choice>
  </mc:AlternateContent>
  <bookViews>
    <workbookView xWindow="0" yWindow="0" windowWidth="38400" windowHeight="18420"/>
  </bookViews>
  <sheets>
    <sheet name="Data_D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D22" i="1"/>
  <c r="C4" i="1"/>
  <c r="C5" i="1"/>
  <c r="C6" i="1"/>
  <c r="C7" i="1"/>
  <c r="C8" i="1"/>
  <c r="C9" i="1"/>
  <c r="C10" i="1"/>
  <c r="C11" i="1"/>
  <c r="C12" i="1"/>
  <c r="C3" i="1"/>
  <c r="E22" i="1"/>
  <c r="C22" i="1"/>
  <c r="D16" i="1"/>
  <c r="D17" i="1" s="1"/>
  <c r="D18" i="1" s="1"/>
  <c r="D19" i="1" s="1"/>
  <c r="B12" i="1"/>
  <c r="D3" i="1"/>
  <c r="D4" i="1" s="1"/>
  <c r="D5" i="1" s="1"/>
  <c r="D6" i="1" l="1"/>
  <c r="D7" i="1" s="1"/>
  <c r="D8" i="1" s="1"/>
  <c r="D9" i="1" s="1"/>
  <c r="D10" i="1" s="1"/>
  <c r="D11" i="1" s="1"/>
  <c r="D12" i="1" s="1"/>
</calcChain>
</file>

<file path=xl/sharedStrings.xml><?xml version="1.0" encoding="utf-8"?>
<sst xmlns="http://schemas.openxmlformats.org/spreadsheetml/2006/main" count="39" uniqueCount="23">
  <si>
    <t>Test Data</t>
  </si>
  <si>
    <t>Specialisation</t>
  </si>
  <si>
    <t>n</t>
  </si>
  <si>
    <t>%tage</t>
  </si>
  <si>
    <t>Engineering Science</t>
  </si>
  <si>
    <t>Biomedical</t>
  </si>
  <si>
    <t>Electrical</t>
  </si>
  <si>
    <t>Computer systems</t>
  </si>
  <si>
    <t>Software</t>
  </si>
  <si>
    <t>Chemmat</t>
  </si>
  <si>
    <t>Civil</t>
  </si>
  <si>
    <t>Mechanical</t>
  </si>
  <si>
    <t>Mechatronics</t>
  </si>
  <si>
    <t>Total</t>
  </si>
  <si>
    <t>Ethnicity</t>
  </si>
  <si>
    <t>European</t>
  </si>
  <si>
    <t>Asian</t>
  </si>
  <si>
    <t>Pacific</t>
  </si>
  <si>
    <t>Indian</t>
  </si>
  <si>
    <t>ID</t>
  </si>
  <si>
    <t>Student Name</t>
  </si>
  <si>
    <t>GPA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</si>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</sst>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rgb="FFFB130D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Border="0" applyAlignment="0" applyProtection="0"/>
  </cellStyleXfs>
  <cellXfs count="7">
    <xf numFmtId="0" fontId="0" fillId="0" borderId="0" xfId="0"/>
    <xf numFmtId="0" fontId="4" fillId="4" borderId="0" xfId="4" applyBorder="1"/>
    <xf numFmtId="0" fontId="3" fillId="0" borderId="0" xfId="0" applyFont="1"/>
    <xf numFmtId="9" fontId="0" fillId="0" borderId="0" xfId="1" applyFont="1"/>
    <xf numFmtId="9" fontId="0" fillId="0" borderId="0" xfId="0" applyNumberFormat="1"/>
    <xf numFmtId="0" fontId="4" fillId="3" borderId="0" xfId="3"/>
    <xf numFmtId="0" fontId="2" fillId="2" borderId="1" xfId="2"/>
  </cellXfs>
  <cellStyles count="5">
    <cellStyle name="Accent5" xfId="3" builtinId="45"/>
    <cellStyle name="Input" xfId="2" builtinId="20"/>
    <cellStyle name="Normal" xfId="0" builtinId="0"/>
    <cellStyle name="Percent" xfId="1" builtinId="5"/>
    <cellStyle name="Red Accent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N20" sqref="N20"/>
    </sheetView>
  </sheetViews>
  <sheetFormatPr defaultRowHeight="15" x14ac:dyDescent="0.25"/>
  <cols>
    <col min="1" max="1" width="19" bestFit="1" customWidth="1"/>
    <col min="2" max="2" width="13.85546875" bestFit="1" customWidth="1"/>
    <col min="3" max="3" width="12" bestFit="1" customWidth="1"/>
    <col min="4" max="4" width="13.42578125" bestFit="1" customWidth="1"/>
    <col min="5" max="5" width="19" bestFit="1" customWidth="1"/>
    <col min="6" max="6" width="8.7109375" bestFit="1" customWidth="1"/>
  </cols>
  <sheetData>
    <row r="1" spans="1:5" x14ac:dyDescent="0.25">
      <c r="A1" s="1" t="s">
        <v>0</v>
      </c>
    </row>
    <row r="2" spans="1:5" x14ac:dyDescent="0.25">
      <c r="A2" s="2" t="s">
        <v>1</v>
      </c>
      <c r="B2" t="s">
        <v>2</v>
      </c>
      <c r="C2" t="s">
        <v>3</v>
      </c>
    </row>
    <row r="3" spans="1:5" x14ac:dyDescent="0.25">
      <c r="A3" t="s">
        <v>4</v>
      </c>
      <c r="B3">
        <v>30</v>
      </c>
      <c r="C3" s="3">
        <f>B3/$B$12</f>
        <v>4.3795620437956206E-2</v>
      </c>
      <c r="D3">
        <f>0</f>
        <v>0</v>
      </c>
      <c r="E3" t="s">
        <v>4</v>
      </c>
    </row>
    <row r="4" spans="1:5" x14ac:dyDescent="0.25">
      <c r="A4" t="s">
        <v>5</v>
      </c>
      <c r="B4">
        <v>25</v>
      </c>
      <c r="C4" s="3">
        <f t="shared" ref="C4:C12" si="0">B4/$B$12</f>
        <v>3.6496350364963501E-2</v>
      </c>
      <c r="D4" s="4">
        <f>D3+C3</f>
        <v>4.3795620437956206E-2</v>
      </c>
      <c r="E4" t="s">
        <v>5</v>
      </c>
    </row>
    <row r="5" spans="1:5" x14ac:dyDescent="0.25">
      <c r="A5" t="s">
        <v>6</v>
      </c>
      <c r="B5">
        <v>100</v>
      </c>
      <c r="C5" s="3">
        <f t="shared" si="0"/>
        <v>0.145985401459854</v>
      </c>
      <c r="D5" s="3">
        <f t="shared" ref="D5:D12" si="1">D4+C4</f>
        <v>8.0291970802919707E-2</v>
      </c>
      <c r="E5" t="s">
        <v>6</v>
      </c>
    </row>
    <row r="6" spans="1:5" x14ac:dyDescent="0.25">
      <c r="A6" t="s">
        <v>7</v>
      </c>
      <c r="B6">
        <v>50</v>
      </c>
      <c r="C6" s="3">
        <f t="shared" si="0"/>
        <v>7.2992700729927001E-2</v>
      </c>
      <c r="D6" s="3">
        <f t="shared" si="1"/>
        <v>0.22627737226277372</v>
      </c>
      <c r="E6" t="s">
        <v>7</v>
      </c>
    </row>
    <row r="7" spans="1:5" x14ac:dyDescent="0.25">
      <c r="A7" t="s">
        <v>8</v>
      </c>
      <c r="B7">
        <v>50</v>
      </c>
      <c r="C7" s="3">
        <f t="shared" si="0"/>
        <v>7.2992700729927001E-2</v>
      </c>
      <c r="D7" s="3">
        <f t="shared" si="1"/>
        <v>0.2992700729927007</v>
      </c>
      <c r="E7" t="s">
        <v>8</v>
      </c>
    </row>
    <row r="8" spans="1:5" x14ac:dyDescent="0.25">
      <c r="A8" t="s">
        <v>9</v>
      </c>
      <c r="B8">
        <v>50</v>
      </c>
      <c r="C8" s="3">
        <f t="shared" si="0"/>
        <v>7.2992700729927001E-2</v>
      </c>
      <c r="D8" s="3">
        <f t="shared" si="1"/>
        <v>0.37226277372262773</v>
      </c>
      <c r="E8" t="s">
        <v>9</v>
      </c>
    </row>
    <row r="9" spans="1:5" x14ac:dyDescent="0.25">
      <c r="A9" t="s">
        <v>10</v>
      </c>
      <c r="B9">
        <v>200</v>
      </c>
      <c r="C9" s="3">
        <f t="shared" si="0"/>
        <v>0.29197080291970801</v>
      </c>
      <c r="D9" s="3">
        <f t="shared" si="1"/>
        <v>0.44525547445255476</v>
      </c>
      <c r="E9" t="s">
        <v>10</v>
      </c>
    </row>
    <row r="10" spans="1:5" x14ac:dyDescent="0.25">
      <c r="A10" t="s">
        <v>11</v>
      </c>
      <c r="B10">
        <v>100</v>
      </c>
      <c r="C10" s="3">
        <f t="shared" si="0"/>
        <v>0.145985401459854</v>
      </c>
      <c r="D10" s="3">
        <f t="shared" si="1"/>
        <v>0.73722627737226276</v>
      </c>
      <c r="E10" t="s">
        <v>11</v>
      </c>
    </row>
    <row r="11" spans="1:5" x14ac:dyDescent="0.25">
      <c r="A11" t="s">
        <v>12</v>
      </c>
      <c r="B11">
        <v>80</v>
      </c>
      <c r="C11" s="3">
        <f t="shared" si="0"/>
        <v>0.11678832116788321</v>
      </c>
      <c r="D11" s="3">
        <f t="shared" si="1"/>
        <v>0.88321167883211671</v>
      </c>
      <c r="E11" t="s">
        <v>12</v>
      </c>
    </row>
    <row r="12" spans="1:5" x14ac:dyDescent="0.25">
      <c r="A12" t="s">
        <v>13</v>
      </c>
      <c r="B12">
        <f>SUM(B3:B11)</f>
        <v>685</v>
      </c>
      <c r="C12" s="3">
        <f t="shared" si="0"/>
        <v>1</v>
      </c>
      <c r="D12" s="3">
        <f t="shared" si="1"/>
        <v>0.99999999999999989</v>
      </c>
    </row>
    <row r="14" spans="1:5" x14ac:dyDescent="0.25">
      <c r="A14" s="2" t="s">
        <v>14</v>
      </c>
      <c r="C14" t="s">
        <v>3</v>
      </c>
    </row>
    <row r="15" spans="1:5" x14ac:dyDescent="0.25">
      <c r="A15" t="s">
        <v>15</v>
      </c>
      <c r="C15" s="3">
        <v>0.5</v>
      </c>
      <c r="D15" s="3">
        <v>0</v>
      </c>
      <c r="E15" t="s">
        <v>15</v>
      </c>
    </row>
    <row r="16" spans="1:5" x14ac:dyDescent="0.25">
      <c r="A16" t="s">
        <v>16</v>
      </c>
      <c r="C16" s="3">
        <v>0.2</v>
      </c>
      <c r="D16" s="3">
        <f>D15+C15</f>
        <v>0.5</v>
      </c>
      <c r="E16" t="s">
        <v>16</v>
      </c>
    </row>
    <row r="17" spans="1:6" x14ac:dyDescent="0.25">
      <c r="A17" t="s">
        <v>17</v>
      </c>
      <c r="C17" s="3">
        <v>0.1</v>
      </c>
      <c r="D17" s="3">
        <f t="shared" ref="D17:D19" si="2">D16+C16</f>
        <v>0.7</v>
      </c>
      <c r="E17" t="s">
        <v>17</v>
      </c>
    </row>
    <row r="18" spans="1:6" x14ac:dyDescent="0.25">
      <c r="A18" t="s">
        <v>18</v>
      </c>
      <c r="C18" s="3">
        <v>0.2</v>
      </c>
      <c r="D18" s="3">
        <f t="shared" si="2"/>
        <v>0.79999999999999993</v>
      </c>
      <c r="E18" t="s">
        <v>18</v>
      </c>
    </row>
    <row r="19" spans="1:6" x14ac:dyDescent="0.25">
      <c r="D19" s="3">
        <f t="shared" si="2"/>
        <v>1</v>
      </c>
    </row>
    <row r="21" spans="1:6" x14ac:dyDescent="0.25">
      <c r="A21" s="5" t="s">
        <v>19</v>
      </c>
      <c r="B21" s="5" t="s">
        <v>20</v>
      </c>
      <c r="C21" s="5" t="s">
        <v>21</v>
      </c>
      <c r="D21" s="5" t="s">
        <v>1</v>
      </c>
      <c r="E21" s="5" t="s">
        <v>22</v>
      </c>
      <c r="F21" s="5" t="s">
        <v>14</v>
      </c>
    </row>
    <row r="22" spans="1:6" x14ac:dyDescent="0.25">
      <c r="A22" s="6">
        <v>1000000</v>
      </c>
      <c r="B22" s="6">
        <v>1</v>
      </c>
      <c r="C22" s="6">
        <f ca="1">NORMINV(RAND(), 5,1)</f>
        <v>5.9624399613389487</v>
      </c>
      <c r="D22" s="6" t="str">
        <f ca="1">VLOOKUP(RAND(),$D$3:$E$11,2,TRUE)</f>
        <v>Civil</v>
      </c>
      <c r="E22" s="6" t="str">
        <f ca="1">IF(RAND()&lt;=0.2,"F", "M")</f>
        <v>F</v>
      </c>
      <c r="F22" s="6" t="str">
        <f ca="1">VLOOKUP(RAND(),$D$15:$E$18,2,TRUE)</f>
        <v>Indian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Data_Dist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Fairley</dc:creator>
  <cp:lastModifiedBy>Michael Fairley</cp:lastModifiedBy>
  <dcterms:created xsi:type="dcterms:W3CDTF">2014-08-11T21:34:34Z</dcterms:created>
  <dcterms:modified xsi:type="dcterms:W3CDTF">2014-08-11T21:36:06Z</dcterms:modified>
</cp:coreProperties>
</file>