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16194/Google_Drive/work/projects/melodic-evolution/data/"/>
    </mc:Choice>
  </mc:AlternateContent>
  <xr:revisionPtr revIDLastSave="0" documentId="13_ncr:1_{C4D1FF77-0E32-7F4D-B566-5FE5637F13D2}" xr6:coauthVersionLast="47" xr6:coauthVersionMax="47" xr10:uidLastSave="{00000000-0000-0000-0000-000000000000}"/>
  <bookViews>
    <workbookView xWindow="3920" yWindow="460" windowWidth="18800" windowHeight="15840" xr2:uid="{70D646AA-7270-BE43-B170-D5A9E186701D}"/>
  </bookViews>
  <sheets>
    <sheet name="Large intervals" sheetId="8" r:id="rId1"/>
    <sheet name="Functional intervals" sheetId="9" r:id="rId2"/>
    <sheet name="SubstitutionsOnly" sheetId="3" r:id="rId3"/>
    <sheet name="EngSubset" sheetId="4" r:id="rId4"/>
    <sheet name="NoteStats" sheetId="5" r:id="rId5"/>
    <sheet name="Subset" sheetId="1" r:id="rId6"/>
    <sheet name="Full" sheetId="2" r:id="rId7"/>
    <sheet name="Semitone distance matrix" sheetId="6" r:id="rId8"/>
    <sheet name="IntervalType distance matrix" sheetId="7" r:id="rId9"/>
  </sheets>
  <definedNames>
    <definedName name="_xlnm._FilterDatabase" localSheetId="1" hidden="1">'Functional intervals'!$A$1:$F$44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3" l="1"/>
  <c r="M3" i="3"/>
  <c r="M2" i="3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<sst xmlns="http://schemas.openxmlformats.org/spreadsheetml/2006/main" count="352" uniqueCount="138">
  <si>
    <t>C-</t>
  </si>
  <si>
    <t>d-</t>
  </si>
  <si>
    <t>D-</t>
  </si>
  <si>
    <t>e-</t>
  </si>
  <si>
    <t>E-</t>
  </si>
  <si>
    <t>F-</t>
  </si>
  <si>
    <t>g-</t>
  </si>
  <si>
    <t>G-</t>
  </si>
  <si>
    <t>a-</t>
  </si>
  <si>
    <t>A-</t>
  </si>
  <si>
    <t>b-</t>
  </si>
  <si>
    <t>B-</t>
  </si>
  <si>
    <t>Cd</t>
  </si>
  <si>
    <t>CD</t>
  </si>
  <si>
    <t>Ce</t>
  </si>
  <si>
    <t>CE</t>
  </si>
  <si>
    <t>CF</t>
  </si>
  <si>
    <t>Cg</t>
  </si>
  <si>
    <t>CG</t>
  </si>
  <si>
    <t>Ca</t>
  </si>
  <si>
    <t>CA</t>
  </si>
  <si>
    <t>Cb</t>
  </si>
  <si>
    <t>CB</t>
  </si>
  <si>
    <t>dD</t>
  </si>
  <si>
    <t>de</t>
  </si>
  <si>
    <t>dE</t>
  </si>
  <si>
    <t>dF</t>
  </si>
  <si>
    <t>dg</t>
  </si>
  <si>
    <t>dG</t>
  </si>
  <si>
    <t>da</t>
  </si>
  <si>
    <t>dA</t>
  </si>
  <si>
    <t>db</t>
  </si>
  <si>
    <t>dB</t>
  </si>
  <si>
    <t>De</t>
  </si>
  <si>
    <t>DE</t>
  </si>
  <si>
    <t>DF</t>
  </si>
  <si>
    <t>Dg</t>
  </si>
  <si>
    <t>DG</t>
  </si>
  <si>
    <t>Da</t>
  </si>
  <si>
    <t>DA</t>
  </si>
  <si>
    <t>Db</t>
  </si>
  <si>
    <t>DB</t>
  </si>
  <si>
    <t>eE</t>
  </si>
  <si>
    <t>eF</t>
  </si>
  <si>
    <t>eg</t>
  </si>
  <si>
    <t>eG</t>
  </si>
  <si>
    <t>ea</t>
  </si>
  <si>
    <t>eA</t>
  </si>
  <si>
    <t>eb</t>
  </si>
  <si>
    <t>eB</t>
  </si>
  <si>
    <t>EF</t>
  </si>
  <si>
    <t>Eg</t>
  </si>
  <si>
    <t>EG</t>
  </si>
  <si>
    <t>Ea</t>
  </si>
  <si>
    <t>EA</t>
  </si>
  <si>
    <t>Eb</t>
  </si>
  <si>
    <t>EB</t>
  </si>
  <si>
    <t>Fg</t>
  </si>
  <si>
    <t>FG</t>
  </si>
  <si>
    <t>Fa</t>
  </si>
  <si>
    <t>FA</t>
  </si>
  <si>
    <t>Fb</t>
  </si>
  <si>
    <t>FB</t>
  </si>
  <si>
    <t>gG</t>
  </si>
  <si>
    <t>ga</t>
  </si>
  <si>
    <t>gA</t>
  </si>
  <si>
    <t>gb</t>
  </si>
  <si>
    <t>gB</t>
  </si>
  <si>
    <t>Ga</t>
  </si>
  <si>
    <t>GA</t>
  </si>
  <si>
    <t>Gb</t>
  </si>
  <si>
    <t>GB</t>
  </si>
  <si>
    <t>aA</t>
  </si>
  <si>
    <t>ab</t>
  </si>
  <si>
    <t>aB</t>
  </si>
  <si>
    <t>Ab</t>
  </si>
  <si>
    <t>AB</t>
  </si>
  <si>
    <t>bB</t>
  </si>
  <si>
    <t>CC</t>
  </si>
  <si>
    <t>dd</t>
  </si>
  <si>
    <t>DD</t>
  </si>
  <si>
    <t>ee</t>
  </si>
  <si>
    <t>EE</t>
  </si>
  <si>
    <t>FF</t>
  </si>
  <si>
    <t>gg</t>
  </si>
  <si>
    <t>GG</t>
  </si>
  <si>
    <t>aa</t>
  </si>
  <si>
    <t>AA</t>
  </si>
  <si>
    <t>bb</t>
  </si>
  <si>
    <t>BB</t>
  </si>
  <si>
    <t>Substitution</t>
  </si>
  <si>
    <t>Total</t>
  </si>
  <si>
    <t>Stressed</t>
  </si>
  <si>
    <t>Ornamental</t>
  </si>
  <si>
    <t>Final</t>
  </si>
  <si>
    <t>(Unstressed= remainder)</t>
  </si>
  <si>
    <t>Note total 2</t>
  </si>
  <si>
    <t>Note total 1</t>
  </si>
  <si>
    <t>NA</t>
  </si>
  <si>
    <t>bC(indicating Cb transition leaping 7th rather than 2nd)</t>
  </si>
  <si>
    <t>Distance(semitones)</t>
  </si>
  <si>
    <t>Note total (combined)</t>
  </si>
  <si>
    <t>Strong(final+stressed)</t>
  </si>
  <si>
    <t>Weak(unstressed+ornamental)</t>
  </si>
  <si>
    <t>Frequency functional (strong/strong+weak)</t>
  </si>
  <si>
    <t>NoteTotalCombined</t>
  </si>
  <si>
    <t>NoteTotal1</t>
  </si>
  <si>
    <t>NoteTotal2</t>
  </si>
  <si>
    <t>DistanceSemitones</t>
  </si>
  <si>
    <t>Strong</t>
  </si>
  <si>
    <t>Weak</t>
  </si>
  <si>
    <t>Note</t>
  </si>
  <si>
    <t>C</t>
  </si>
  <si>
    <t>d</t>
  </si>
  <si>
    <t>D</t>
  </si>
  <si>
    <t>g</t>
  </si>
  <si>
    <t>G</t>
  </si>
  <si>
    <t>Count</t>
  </si>
  <si>
    <t>StressedMutations</t>
  </si>
  <si>
    <t>UnstressedMutations</t>
  </si>
  <si>
    <t>MinTotal</t>
  </si>
  <si>
    <t>e</t>
  </si>
  <si>
    <t>E</t>
  </si>
  <si>
    <t>F</t>
  </si>
  <si>
    <t>a</t>
  </si>
  <si>
    <t>A</t>
  </si>
  <si>
    <t>b</t>
  </si>
  <si>
    <t>B</t>
  </si>
  <si>
    <t>functional_substitutions_english</t>
  </si>
  <si>
    <t>functional_substitutions_japanese</t>
  </si>
  <si>
    <t>distant_substitutions_english</t>
  </si>
  <si>
    <t>distant_substitutions_japanese</t>
  </si>
  <si>
    <t>semitone_distance</t>
  </si>
  <si>
    <t>eng_substitutions</t>
  </si>
  <si>
    <t>ja_substitutions</t>
  </si>
  <si>
    <t>Note1</t>
  </si>
  <si>
    <t>Note2</t>
  </si>
  <si>
    <t>functional_notes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</si>
</sst>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02DAF-0941-9D48-84E7-178AB344C42B}">
  <dimension ref="A1:E18"/>
  <sheetViews>
    <sheetView tabSelected="1" workbookViewId="0">
      <selection activeCell="C13" sqref="C13"/>
    </sheetView>
  </sheetViews>
  <sheetFormatPr baseColWidth="10" defaultRowHeight="16" x14ac:dyDescent="0.2"/>
  <cols>
    <col min="1" max="2" width="6.1640625" bestFit="1" customWidth="1"/>
  </cols>
  <sheetData>
    <row r="1" spans="1:5" x14ac:dyDescent="0.2">
      <c r="A1" t="s">
        <v>135</v>
      </c>
      <c r="B1" t="s">
        <v>136</v>
      </c>
      <c r="C1" t="s">
        <v>133</v>
      </c>
      <c r="D1" t="s">
        <v>134</v>
      </c>
      <c r="E1" t="s">
        <v>132</v>
      </c>
    </row>
    <row r="2" spans="1:5" x14ac:dyDescent="0.2">
      <c r="A2" t="s">
        <v>112</v>
      </c>
      <c r="B2" t="s">
        <v>116</v>
      </c>
      <c r="C2">
        <v>9</v>
      </c>
      <c r="D2">
        <v>0</v>
      </c>
      <c r="E2">
        <v>7</v>
      </c>
    </row>
    <row r="3" spans="1:5" x14ac:dyDescent="0.2">
      <c r="A3" t="s">
        <v>114</v>
      </c>
      <c r="B3" t="s">
        <v>116</v>
      </c>
      <c r="C3">
        <v>4</v>
      </c>
      <c r="D3">
        <v>0</v>
      </c>
      <c r="E3">
        <v>7</v>
      </c>
    </row>
    <row r="4" spans="1:5" x14ac:dyDescent="0.2">
      <c r="A4" t="s">
        <v>112</v>
      </c>
      <c r="B4" t="s">
        <v>122</v>
      </c>
      <c r="C4">
        <v>3</v>
      </c>
      <c r="D4">
        <v>0</v>
      </c>
      <c r="E4">
        <v>8</v>
      </c>
    </row>
    <row r="5" spans="1:5" x14ac:dyDescent="0.2">
      <c r="A5" t="s">
        <v>112</v>
      </c>
      <c r="B5" t="s">
        <v>122</v>
      </c>
      <c r="C5">
        <v>1</v>
      </c>
      <c r="D5">
        <v>0</v>
      </c>
      <c r="E5">
        <v>16</v>
      </c>
    </row>
    <row r="6" spans="1:5" x14ac:dyDescent="0.2">
      <c r="A6" t="s">
        <v>114</v>
      </c>
      <c r="B6" t="s">
        <v>122</v>
      </c>
      <c r="C6">
        <v>1</v>
      </c>
      <c r="D6">
        <v>0</v>
      </c>
      <c r="E6">
        <v>10</v>
      </c>
    </row>
    <row r="7" spans="1:5" x14ac:dyDescent="0.2">
      <c r="A7" t="s">
        <v>123</v>
      </c>
      <c r="B7" t="s">
        <v>116</v>
      </c>
      <c r="C7">
        <v>1</v>
      </c>
      <c r="D7">
        <v>0</v>
      </c>
      <c r="E7">
        <v>10</v>
      </c>
    </row>
    <row r="8" spans="1:5" x14ac:dyDescent="0.2">
      <c r="A8" t="s">
        <v>114</v>
      </c>
      <c r="B8" t="s">
        <v>125</v>
      </c>
      <c r="C8">
        <v>1</v>
      </c>
      <c r="D8">
        <v>0</v>
      </c>
      <c r="E8">
        <v>7</v>
      </c>
    </row>
    <row r="9" spans="1:5" x14ac:dyDescent="0.2">
      <c r="A9" t="s">
        <v>122</v>
      </c>
      <c r="B9" t="s">
        <v>116</v>
      </c>
      <c r="C9">
        <v>6</v>
      </c>
      <c r="D9">
        <v>0</v>
      </c>
      <c r="E9">
        <v>9</v>
      </c>
    </row>
    <row r="10" spans="1:5" x14ac:dyDescent="0.2">
      <c r="A10" t="s">
        <v>112</v>
      </c>
      <c r="B10" t="s">
        <v>123</v>
      </c>
      <c r="C10">
        <v>1</v>
      </c>
      <c r="D10">
        <v>0</v>
      </c>
      <c r="E10">
        <v>7</v>
      </c>
    </row>
    <row r="11" spans="1:5" x14ac:dyDescent="0.2">
      <c r="A11" t="s">
        <v>121</v>
      </c>
      <c r="B11" t="s">
        <v>116</v>
      </c>
      <c r="C11">
        <v>2</v>
      </c>
      <c r="D11">
        <v>0</v>
      </c>
      <c r="E11">
        <v>8</v>
      </c>
    </row>
    <row r="12" spans="1:5" x14ac:dyDescent="0.2">
      <c r="A12" t="s">
        <v>121</v>
      </c>
      <c r="B12" t="s">
        <v>126</v>
      </c>
      <c r="C12">
        <v>2</v>
      </c>
      <c r="D12">
        <v>0</v>
      </c>
      <c r="E12">
        <v>7</v>
      </c>
    </row>
    <row r="13" spans="1:5" x14ac:dyDescent="0.2">
      <c r="A13" t="s">
        <v>122</v>
      </c>
      <c r="B13" t="s">
        <v>125</v>
      </c>
      <c r="C13">
        <v>1</v>
      </c>
      <c r="D13">
        <v>0</v>
      </c>
      <c r="E13">
        <v>7</v>
      </c>
    </row>
    <row r="14" spans="1:5" x14ac:dyDescent="0.2">
      <c r="A14" t="s">
        <v>123</v>
      </c>
      <c r="B14" t="s">
        <v>126</v>
      </c>
      <c r="C14">
        <v>3</v>
      </c>
      <c r="D14">
        <v>1</v>
      </c>
      <c r="E14">
        <v>7</v>
      </c>
    </row>
    <row r="15" spans="1:5" x14ac:dyDescent="0.2">
      <c r="A15" t="s">
        <v>122</v>
      </c>
      <c r="B15" t="s">
        <v>127</v>
      </c>
      <c r="C15">
        <v>1</v>
      </c>
      <c r="D15">
        <v>0</v>
      </c>
      <c r="E15">
        <v>7</v>
      </c>
    </row>
    <row r="16" spans="1:5" x14ac:dyDescent="0.2">
      <c r="A16" t="s">
        <v>112</v>
      </c>
      <c r="B16" t="s">
        <v>125</v>
      </c>
      <c r="C16">
        <v>1</v>
      </c>
      <c r="D16">
        <v>0</v>
      </c>
      <c r="E16">
        <v>9</v>
      </c>
    </row>
    <row r="17" spans="1:5" x14ac:dyDescent="0.2">
      <c r="A17" t="s">
        <v>112</v>
      </c>
      <c r="B17" t="s">
        <v>114</v>
      </c>
      <c r="C17">
        <v>0</v>
      </c>
      <c r="D17">
        <v>1</v>
      </c>
      <c r="E17">
        <v>10</v>
      </c>
    </row>
    <row r="18" spans="1:5" x14ac:dyDescent="0.2">
      <c r="A18" t="s">
        <v>114</v>
      </c>
      <c r="B18" t="s">
        <v>123</v>
      </c>
      <c r="C18">
        <v>0</v>
      </c>
      <c r="D18">
        <v>2</v>
      </c>
      <c r="E18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0CE78-735B-2C4F-8EDA-F633DC92CF07}">
  <sheetPr filterMode="1"/>
  <dimension ref="A1:F44"/>
  <sheetViews>
    <sheetView workbookViewId="0">
      <selection activeCell="D5" sqref="D5"/>
    </sheetView>
  </sheetViews>
  <sheetFormatPr baseColWidth="10" defaultRowHeight="16" x14ac:dyDescent="0.2"/>
  <cols>
    <col min="1" max="2" width="6.1640625" bestFit="1" customWidth="1"/>
  </cols>
  <sheetData>
    <row r="1" spans="1:6" x14ac:dyDescent="0.2">
      <c r="A1" t="s">
        <v>135</v>
      </c>
      <c r="B1" t="s">
        <v>136</v>
      </c>
      <c r="C1" t="s">
        <v>133</v>
      </c>
      <c r="D1" t="s">
        <v>134</v>
      </c>
      <c r="E1" t="s">
        <v>132</v>
      </c>
      <c r="F1" t="s">
        <v>137</v>
      </c>
    </row>
    <row r="2" spans="1:6" hidden="1" x14ac:dyDescent="0.2">
      <c r="A2" t="s">
        <v>112</v>
      </c>
      <c r="B2" t="s">
        <v>114</v>
      </c>
      <c r="C2">
        <v>2</v>
      </c>
      <c r="D2">
        <v>6</v>
      </c>
      <c r="E2">
        <v>2</v>
      </c>
      <c r="F2">
        <v>1</v>
      </c>
    </row>
    <row r="3" spans="1:6" hidden="1" x14ac:dyDescent="0.2">
      <c r="A3" t="s">
        <v>112</v>
      </c>
      <c r="B3" t="s">
        <v>121</v>
      </c>
      <c r="C3">
        <v>3</v>
      </c>
      <c r="D3">
        <v>0</v>
      </c>
      <c r="E3">
        <v>3</v>
      </c>
      <c r="F3">
        <v>1</v>
      </c>
    </row>
    <row r="4" spans="1:6" hidden="1" x14ac:dyDescent="0.2">
      <c r="A4" t="s">
        <v>112</v>
      </c>
      <c r="B4" t="s">
        <v>122</v>
      </c>
      <c r="C4">
        <v>8</v>
      </c>
      <c r="D4">
        <v>0</v>
      </c>
      <c r="E4">
        <v>4</v>
      </c>
      <c r="F4">
        <v>1</v>
      </c>
    </row>
    <row r="5" spans="1:6" hidden="1" x14ac:dyDescent="0.2">
      <c r="A5" t="s">
        <v>112</v>
      </c>
      <c r="B5" t="s">
        <v>123</v>
      </c>
      <c r="C5">
        <v>1</v>
      </c>
      <c r="D5">
        <v>0</v>
      </c>
      <c r="E5">
        <v>5</v>
      </c>
      <c r="F5">
        <v>1</v>
      </c>
    </row>
    <row r="6" spans="1:6" hidden="1" x14ac:dyDescent="0.2">
      <c r="A6" t="s">
        <v>112</v>
      </c>
      <c r="B6" t="s">
        <v>116</v>
      </c>
      <c r="C6">
        <v>1</v>
      </c>
      <c r="D6">
        <v>0</v>
      </c>
      <c r="E6">
        <v>5</v>
      </c>
      <c r="F6">
        <v>1</v>
      </c>
    </row>
    <row r="7" spans="1:6" hidden="1" x14ac:dyDescent="0.2">
      <c r="A7" t="s">
        <v>112</v>
      </c>
      <c r="B7" t="s">
        <v>124</v>
      </c>
      <c r="C7">
        <v>0</v>
      </c>
      <c r="D7">
        <v>1</v>
      </c>
      <c r="E7">
        <v>4</v>
      </c>
      <c r="F7">
        <v>1</v>
      </c>
    </row>
    <row r="8" spans="1:6" hidden="1" x14ac:dyDescent="0.2">
      <c r="A8" t="s">
        <v>112</v>
      </c>
      <c r="B8" t="s">
        <v>125</v>
      </c>
      <c r="C8">
        <v>2</v>
      </c>
      <c r="D8">
        <v>2</v>
      </c>
      <c r="E8">
        <v>3</v>
      </c>
      <c r="F8">
        <v>1</v>
      </c>
    </row>
    <row r="9" spans="1:6" hidden="1" x14ac:dyDescent="0.2">
      <c r="A9" t="s">
        <v>112</v>
      </c>
      <c r="B9" t="s">
        <v>126</v>
      </c>
      <c r="C9">
        <v>8</v>
      </c>
      <c r="D9">
        <v>2</v>
      </c>
      <c r="E9">
        <v>2</v>
      </c>
      <c r="F9">
        <v>1</v>
      </c>
    </row>
    <row r="10" spans="1:6" hidden="1" x14ac:dyDescent="0.2">
      <c r="A10" t="s">
        <v>112</v>
      </c>
      <c r="B10" t="s">
        <v>127</v>
      </c>
      <c r="C10">
        <v>2</v>
      </c>
      <c r="D10">
        <v>0</v>
      </c>
      <c r="E10">
        <v>1</v>
      </c>
      <c r="F10">
        <v>1</v>
      </c>
    </row>
    <row r="11" spans="1:6" hidden="1" x14ac:dyDescent="0.2">
      <c r="A11" t="s">
        <v>113</v>
      </c>
      <c r="B11" t="s">
        <v>114</v>
      </c>
      <c r="C11">
        <v>0</v>
      </c>
      <c r="D11">
        <v>1</v>
      </c>
      <c r="E11">
        <v>1</v>
      </c>
      <c r="F11">
        <v>1</v>
      </c>
    </row>
    <row r="12" spans="1:6" hidden="1" x14ac:dyDescent="0.2">
      <c r="A12" t="s">
        <v>113</v>
      </c>
      <c r="B12" t="s">
        <v>123</v>
      </c>
      <c r="C12">
        <v>0</v>
      </c>
      <c r="D12">
        <v>1</v>
      </c>
      <c r="E12">
        <v>4</v>
      </c>
      <c r="F12">
        <v>1</v>
      </c>
    </row>
    <row r="13" spans="1:6" hidden="1" x14ac:dyDescent="0.2">
      <c r="A13" t="s">
        <v>114</v>
      </c>
      <c r="B13" t="s">
        <v>121</v>
      </c>
      <c r="C13">
        <v>1</v>
      </c>
      <c r="D13">
        <v>0</v>
      </c>
      <c r="E13">
        <v>1</v>
      </c>
      <c r="F13">
        <v>1</v>
      </c>
    </row>
    <row r="14" spans="1:6" hidden="1" x14ac:dyDescent="0.2">
      <c r="A14" t="s">
        <v>114</v>
      </c>
      <c r="B14" t="s">
        <v>122</v>
      </c>
      <c r="C14">
        <v>5</v>
      </c>
      <c r="D14">
        <v>0</v>
      </c>
      <c r="E14">
        <v>2</v>
      </c>
      <c r="F14">
        <v>1</v>
      </c>
    </row>
    <row r="15" spans="1:6" hidden="1" x14ac:dyDescent="0.2">
      <c r="A15" t="s">
        <v>114</v>
      </c>
      <c r="B15" t="s">
        <v>123</v>
      </c>
      <c r="C15">
        <v>1</v>
      </c>
      <c r="D15">
        <v>1</v>
      </c>
      <c r="E15">
        <v>3</v>
      </c>
      <c r="F15">
        <v>1</v>
      </c>
    </row>
    <row r="16" spans="1:6" hidden="1" x14ac:dyDescent="0.2">
      <c r="A16" t="s">
        <v>114</v>
      </c>
      <c r="B16" t="s">
        <v>116</v>
      </c>
      <c r="C16">
        <v>1</v>
      </c>
      <c r="D16">
        <v>1</v>
      </c>
      <c r="E16">
        <v>5</v>
      </c>
      <c r="F16">
        <v>1</v>
      </c>
    </row>
    <row r="17" spans="1:6" hidden="1" x14ac:dyDescent="0.2">
      <c r="A17" t="s">
        <v>114</v>
      </c>
      <c r="B17" t="s">
        <v>127</v>
      </c>
      <c r="C17">
        <v>2</v>
      </c>
      <c r="D17">
        <v>0</v>
      </c>
      <c r="E17">
        <v>3</v>
      </c>
      <c r="F17">
        <v>1</v>
      </c>
    </row>
    <row r="18" spans="1:6" hidden="1" x14ac:dyDescent="0.2">
      <c r="A18" t="s">
        <v>121</v>
      </c>
      <c r="B18" t="s">
        <v>123</v>
      </c>
      <c r="C18">
        <v>3</v>
      </c>
      <c r="D18">
        <v>0</v>
      </c>
      <c r="E18">
        <v>2</v>
      </c>
      <c r="F18">
        <v>1</v>
      </c>
    </row>
    <row r="19" spans="1:6" hidden="1" x14ac:dyDescent="0.2">
      <c r="A19" t="s">
        <v>121</v>
      </c>
      <c r="B19" t="s">
        <v>116</v>
      </c>
      <c r="C19">
        <v>1</v>
      </c>
      <c r="D19">
        <v>0</v>
      </c>
      <c r="E19">
        <v>4</v>
      </c>
      <c r="F19">
        <v>1</v>
      </c>
    </row>
    <row r="20" spans="1:6" hidden="1" x14ac:dyDescent="0.2">
      <c r="A20" t="s">
        <v>122</v>
      </c>
      <c r="B20" t="s">
        <v>116</v>
      </c>
      <c r="C20">
        <v>6</v>
      </c>
      <c r="D20">
        <v>0</v>
      </c>
      <c r="E20">
        <v>3</v>
      </c>
      <c r="F20">
        <v>1</v>
      </c>
    </row>
    <row r="21" spans="1:6" hidden="1" x14ac:dyDescent="0.2">
      <c r="A21" t="s">
        <v>122</v>
      </c>
      <c r="B21" t="s">
        <v>125</v>
      </c>
      <c r="C21">
        <v>1</v>
      </c>
      <c r="D21">
        <v>0</v>
      </c>
      <c r="E21">
        <v>5</v>
      </c>
      <c r="F21">
        <v>1</v>
      </c>
    </row>
    <row r="22" spans="1:6" hidden="1" x14ac:dyDescent="0.2">
      <c r="A22" t="s">
        <v>123</v>
      </c>
      <c r="B22" t="s">
        <v>116</v>
      </c>
      <c r="C22">
        <v>4</v>
      </c>
      <c r="D22">
        <v>8</v>
      </c>
      <c r="E22">
        <v>2</v>
      </c>
      <c r="F22">
        <v>1</v>
      </c>
    </row>
    <row r="23" spans="1:6" hidden="1" x14ac:dyDescent="0.2">
      <c r="A23" t="s">
        <v>116</v>
      </c>
      <c r="B23" t="s">
        <v>125</v>
      </c>
      <c r="C23">
        <v>12</v>
      </c>
      <c r="D23">
        <v>2</v>
      </c>
      <c r="E23">
        <v>2</v>
      </c>
      <c r="F23">
        <v>1</v>
      </c>
    </row>
    <row r="24" spans="1:6" hidden="1" x14ac:dyDescent="0.2">
      <c r="A24" t="s">
        <v>116</v>
      </c>
      <c r="B24" t="s">
        <v>124</v>
      </c>
      <c r="C24">
        <v>0</v>
      </c>
      <c r="D24">
        <v>1</v>
      </c>
      <c r="E24">
        <v>1</v>
      </c>
      <c r="F24">
        <v>1</v>
      </c>
    </row>
    <row r="25" spans="1:6" hidden="1" x14ac:dyDescent="0.2">
      <c r="A25" t="s">
        <v>116</v>
      </c>
      <c r="B25" t="s">
        <v>126</v>
      </c>
      <c r="C25">
        <v>1</v>
      </c>
      <c r="D25">
        <v>0</v>
      </c>
      <c r="E25">
        <v>3</v>
      </c>
      <c r="F25">
        <v>1</v>
      </c>
    </row>
    <row r="26" spans="1:6" hidden="1" x14ac:dyDescent="0.2">
      <c r="A26" t="s">
        <v>124</v>
      </c>
      <c r="B26" t="s">
        <v>126</v>
      </c>
      <c r="C26">
        <v>1</v>
      </c>
      <c r="D26">
        <v>0</v>
      </c>
      <c r="E26">
        <v>2</v>
      </c>
      <c r="F26">
        <v>1</v>
      </c>
    </row>
    <row r="27" spans="1:6" hidden="1" x14ac:dyDescent="0.2">
      <c r="A27" t="s">
        <v>124</v>
      </c>
      <c r="B27" t="s">
        <v>125</v>
      </c>
      <c r="C27">
        <v>0</v>
      </c>
      <c r="D27">
        <v>4</v>
      </c>
      <c r="E27">
        <v>1</v>
      </c>
      <c r="F27">
        <v>1</v>
      </c>
    </row>
    <row r="28" spans="1:6" hidden="1" x14ac:dyDescent="0.2">
      <c r="A28" t="s">
        <v>125</v>
      </c>
      <c r="B28" t="s">
        <v>127</v>
      </c>
      <c r="C28">
        <v>1</v>
      </c>
      <c r="D28">
        <v>0</v>
      </c>
      <c r="E28">
        <v>2</v>
      </c>
      <c r="F28">
        <v>1</v>
      </c>
    </row>
    <row r="29" spans="1:6" hidden="1" x14ac:dyDescent="0.2">
      <c r="A29" t="s">
        <v>112</v>
      </c>
      <c r="B29" t="s">
        <v>122</v>
      </c>
      <c r="C29">
        <v>1</v>
      </c>
      <c r="D29">
        <v>0</v>
      </c>
      <c r="E29">
        <v>16</v>
      </c>
      <c r="F29">
        <v>1</v>
      </c>
    </row>
    <row r="30" spans="1:6" hidden="1" x14ac:dyDescent="0.2">
      <c r="A30" t="s">
        <v>114</v>
      </c>
      <c r="B30" t="s">
        <v>116</v>
      </c>
      <c r="C30">
        <v>1</v>
      </c>
      <c r="D30">
        <v>0</v>
      </c>
      <c r="E30">
        <v>7</v>
      </c>
      <c r="F30">
        <v>1</v>
      </c>
    </row>
    <row r="31" spans="1:6" x14ac:dyDescent="0.2">
      <c r="A31" t="s">
        <v>121</v>
      </c>
      <c r="B31" t="s">
        <v>126</v>
      </c>
      <c r="C31">
        <v>1</v>
      </c>
      <c r="D31">
        <v>0</v>
      </c>
      <c r="E31">
        <v>7</v>
      </c>
      <c r="F31">
        <v>1</v>
      </c>
    </row>
    <row r="32" spans="1:6" hidden="1" x14ac:dyDescent="0.2">
      <c r="A32" t="s">
        <v>122</v>
      </c>
      <c r="B32" t="s">
        <v>116</v>
      </c>
      <c r="C32">
        <v>1</v>
      </c>
      <c r="D32">
        <v>0</v>
      </c>
      <c r="E32">
        <v>9</v>
      </c>
      <c r="F32">
        <v>1</v>
      </c>
    </row>
    <row r="33" spans="1:6" hidden="1" x14ac:dyDescent="0.2">
      <c r="A33" t="s">
        <v>112</v>
      </c>
      <c r="B33" t="s">
        <v>114</v>
      </c>
      <c r="C33">
        <v>3</v>
      </c>
      <c r="D33">
        <v>0</v>
      </c>
      <c r="E33">
        <v>2</v>
      </c>
      <c r="F33">
        <v>0.5</v>
      </c>
    </row>
    <row r="34" spans="1:6" hidden="1" x14ac:dyDescent="0.2">
      <c r="A34" t="s">
        <v>112</v>
      </c>
      <c r="B34" t="s">
        <v>123</v>
      </c>
      <c r="C34">
        <v>0</v>
      </c>
      <c r="D34">
        <v>1</v>
      </c>
      <c r="E34">
        <v>5</v>
      </c>
      <c r="F34">
        <v>0.5</v>
      </c>
    </row>
    <row r="35" spans="1:6" hidden="1" x14ac:dyDescent="0.2">
      <c r="A35" t="s">
        <v>112</v>
      </c>
      <c r="B35" t="s">
        <v>116</v>
      </c>
      <c r="C35">
        <v>1</v>
      </c>
      <c r="D35">
        <v>1</v>
      </c>
      <c r="E35">
        <v>5</v>
      </c>
      <c r="F35">
        <v>0.5</v>
      </c>
    </row>
    <row r="36" spans="1:6" hidden="1" x14ac:dyDescent="0.2">
      <c r="A36" t="s">
        <v>112</v>
      </c>
      <c r="B36" t="s">
        <v>126</v>
      </c>
      <c r="C36">
        <v>5</v>
      </c>
      <c r="D36">
        <v>0</v>
      </c>
      <c r="E36">
        <v>2</v>
      </c>
      <c r="F36">
        <v>0.5</v>
      </c>
    </row>
    <row r="37" spans="1:6" hidden="1" x14ac:dyDescent="0.2">
      <c r="A37" t="s">
        <v>114</v>
      </c>
      <c r="B37" t="s">
        <v>123</v>
      </c>
      <c r="C37">
        <v>1</v>
      </c>
      <c r="D37">
        <v>1</v>
      </c>
      <c r="E37">
        <v>3</v>
      </c>
      <c r="F37">
        <v>0.5</v>
      </c>
    </row>
    <row r="38" spans="1:6" hidden="1" x14ac:dyDescent="0.2">
      <c r="A38" t="s">
        <v>122</v>
      </c>
      <c r="B38" t="s">
        <v>123</v>
      </c>
      <c r="C38">
        <v>2</v>
      </c>
      <c r="D38">
        <v>0</v>
      </c>
      <c r="E38">
        <v>1</v>
      </c>
      <c r="F38">
        <v>0.5</v>
      </c>
    </row>
    <row r="39" spans="1:6" hidden="1" x14ac:dyDescent="0.2">
      <c r="A39" t="s">
        <v>122</v>
      </c>
      <c r="B39" t="s">
        <v>116</v>
      </c>
      <c r="C39">
        <v>1</v>
      </c>
      <c r="D39">
        <v>0</v>
      </c>
      <c r="E39">
        <v>3</v>
      </c>
      <c r="F39">
        <v>0.5</v>
      </c>
    </row>
    <row r="40" spans="1:6" hidden="1" x14ac:dyDescent="0.2">
      <c r="A40" t="s">
        <v>123</v>
      </c>
      <c r="B40" t="s">
        <v>116</v>
      </c>
      <c r="C40">
        <v>0</v>
      </c>
      <c r="D40">
        <v>1</v>
      </c>
      <c r="E40">
        <v>2</v>
      </c>
      <c r="F40">
        <v>0.5</v>
      </c>
    </row>
    <row r="41" spans="1:6" hidden="1" x14ac:dyDescent="0.2">
      <c r="A41" t="s">
        <v>123</v>
      </c>
      <c r="B41" t="s">
        <v>125</v>
      </c>
      <c r="C41">
        <v>1</v>
      </c>
      <c r="D41">
        <v>0</v>
      </c>
      <c r="E41">
        <v>4</v>
      </c>
      <c r="F41">
        <v>0.5</v>
      </c>
    </row>
    <row r="42" spans="1:6" hidden="1" x14ac:dyDescent="0.2">
      <c r="A42" t="s">
        <v>116</v>
      </c>
      <c r="B42" t="s">
        <v>125</v>
      </c>
      <c r="C42">
        <v>2</v>
      </c>
      <c r="D42">
        <v>1</v>
      </c>
      <c r="E42">
        <v>2</v>
      </c>
      <c r="F42">
        <v>0.5</v>
      </c>
    </row>
    <row r="43" spans="1:6" hidden="1" x14ac:dyDescent="0.2">
      <c r="A43" t="s">
        <v>116</v>
      </c>
      <c r="B43" t="s">
        <v>126</v>
      </c>
      <c r="C43">
        <v>2</v>
      </c>
      <c r="D43">
        <v>0</v>
      </c>
      <c r="E43">
        <v>3</v>
      </c>
      <c r="F43">
        <v>0.5</v>
      </c>
    </row>
    <row r="44" spans="1:6" hidden="1" x14ac:dyDescent="0.2">
      <c r="A44" t="s">
        <v>125</v>
      </c>
      <c r="B44" t="s">
        <v>126</v>
      </c>
      <c r="C44">
        <v>2</v>
      </c>
      <c r="D44">
        <v>0</v>
      </c>
      <c r="E44">
        <v>1</v>
      </c>
      <c r="F44">
        <v>0.5</v>
      </c>
    </row>
  </sheetData>
  <autoFilter ref="A1:F44" xr:uid="{6ABD73BD-EA82-E245-BCAD-6070725DA87F}">
    <filterColumn colId="0">
      <filters>
        <filter val="e"/>
      </filters>
    </filterColumn>
    <filterColumn colId="1">
      <filters>
        <filter val="b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E9C13-3BF4-504B-9A24-403E4DB0F28C}">
  <dimension ref="A1:M4"/>
  <sheetViews>
    <sheetView workbookViewId="0">
      <selection activeCell="J4" sqref="J4"/>
    </sheetView>
  </sheetViews>
  <sheetFormatPr baseColWidth="10" defaultRowHeight="16" x14ac:dyDescent="0.2"/>
  <cols>
    <col min="1" max="1" width="10.83203125" style="2"/>
  </cols>
  <sheetData>
    <row r="1" spans="1:13" x14ac:dyDescent="0.2">
      <c r="A1" s="2" t="s">
        <v>90</v>
      </c>
      <c r="B1" t="s">
        <v>91</v>
      </c>
      <c r="C1" t="s">
        <v>108</v>
      </c>
      <c r="D1" t="s">
        <v>105</v>
      </c>
      <c r="E1" t="s">
        <v>106</v>
      </c>
      <c r="F1" t="s">
        <v>107</v>
      </c>
      <c r="G1" t="s">
        <v>93</v>
      </c>
      <c r="H1" t="s">
        <v>94</v>
      </c>
      <c r="I1" t="s">
        <v>92</v>
      </c>
      <c r="J1" t="s">
        <v>95</v>
      </c>
      <c r="K1" t="s">
        <v>109</v>
      </c>
      <c r="L1" t="s">
        <v>110</v>
      </c>
      <c r="M1" t="s">
        <v>104</v>
      </c>
    </row>
    <row r="2" spans="1:13" x14ac:dyDescent="0.2">
      <c r="A2" s="1" t="s">
        <v>21</v>
      </c>
      <c r="B2">
        <v>3</v>
      </c>
      <c r="C2">
        <v>2</v>
      </c>
      <c r="D2">
        <v>14</v>
      </c>
      <c r="E2">
        <v>11</v>
      </c>
      <c r="F2">
        <v>3</v>
      </c>
      <c r="G2">
        <v>1</v>
      </c>
      <c r="H2">
        <v>0</v>
      </c>
      <c r="I2">
        <v>1</v>
      </c>
      <c r="J2">
        <v>1</v>
      </c>
      <c r="K2">
        <v>1</v>
      </c>
      <c r="L2">
        <v>2</v>
      </c>
      <c r="M2">
        <f t="shared" ref="M2:M4" si="0">K2/(K2+L2)</f>
        <v>0.33333333333333331</v>
      </c>
    </row>
    <row r="3" spans="1:13" x14ac:dyDescent="0.2">
      <c r="A3" s="1" t="s">
        <v>14</v>
      </c>
      <c r="B3">
        <v>1</v>
      </c>
      <c r="C3">
        <v>3</v>
      </c>
      <c r="D3">
        <v>20</v>
      </c>
      <c r="E3">
        <v>11</v>
      </c>
      <c r="F3">
        <v>9</v>
      </c>
      <c r="G3">
        <v>0</v>
      </c>
      <c r="H3">
        <v>0</v>
      </c>
      <c r="I3">
        <v>0</v>
      </c>
      <c r="J3">
        <v>1</v>
      </c>
      <c r="K3">
        <v>0</v>
      </c>
      <c r="L3">
        <v>1</v>
      </c>
      <c r="M3">
        <f t="shared" si="0"/>
        <v>0</v>
      </c>
    </row>
    <row r="4" spans="1:13" x14ac:dyDescent="0.2">
      <c r="A4" s="1" t="s">
        <v>99</v>
      </c>
      <c r="B4">
        <v>0</v>
      </c>
      <c r="C4">
        <v>10</v>
      </c>
      <c r="D4">
        <v>14</v>
      </c>
      <c r="E4">
        <v>3</v>
      </c>
      <c r="F4">
        <v>11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t="e">
        <f t="shared" si="0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51D6B-966F-A848-8FFF-3A9564106AE0}">
  <dimension ref="A1:F7"/>
  <sheetViews>
    <sheetView workbookViewId="0">
      <selection sqref="A1:F7"/>
    </sheetView>
  </sheetViews>
  <sheetFormatPr baseColWidth="10" defaultRowHeight="16" x14ac:dyDescent="0.2"/>
  <sheetData>
    <row r="1" spans="1:6" x14ac:dyDescent="0.2">
      <c r="A1" t="s">
        <v>90</v>
      </c>
      <c r="B1" t="s">
        <v>91</v>
      </c>
      <c r="C1" t="s">
        <v>108</v>
      </c>
      <c r="D1" t="s">
        <v>106</v>
      </c>
      <c r="E1" t="s">
        <v>107</v>
      </c>
      <c r="F1" t="s">
        <v>120</v>
      </c>
    </row>
    <row r="2" spans="1:6" x14ac:dyDescent="0.2">
      <c r="A2" t="s">
        <v>12</v>
      </c>
      <c r="B2">
        <v>0</v>
      </c>
      <c r="C2">
        <v>1</v>
      </c>
      <c r="D2">
        <v>2669</v>
      </c>
      <c r="E2">
        <v>1</v>
      </c>
      <c r="F2">
        <v>1</v>
      </c>
    </row>
    <row r="3" spans="1:6" x14ac:dyDescent="0.2">
      <c r="A3" t="s">
        <v>44</v>
      </c>
      <c r="B3">
        <v>1</v>
      </c>
      <c r="C3">
        <v>3</v>
      </c>
      <c r="D3">
        <v>410</v>
      </c>
      <c r="E3">
        <v>2</v>
      </c>
      <c r="F3">
        <v>2</v>
      </c>
    </row>
    <row r="4" spans="1:6" x14ac:dyDescent="0.2">
      <c r="A4" t="s">
        <v>13</v>
      </c>
      <c r="B4">
        <v>60</v>
      </c>
      <c r="C4">
        <v>2</v>
      </c>
      <c r="D4">
        <v>2669</v>
      </c>
      <c r="E4">
        <v>1501</v>
      </c>
      <c r="F4">
        <v>1501</v>
      </c>
    </row>
    <row r="5" spans="1:6" x14ac:dyDescent="0.2">
      <c r="A5" t="s">
        <v>18</v>
      </c>
      <c r="B5">
        <v>38</v>
      </c>
      <c r="C5">
        <v>5</v>
      </c>
      <c r="D5">
        <v>2669</v>
      </c>
      <c r="E5">
        <v>2608</v>
      </c>
      <c r="F5">
        <v>2608</v>
      </c>
    </row>
    <row r="6" spans="1:6" x14ac:dyDescent="0.2">
      <c r="A6" t="s">
        <v>16</v>
      </c>
      <c r="B6">
        <v>14</v>
      </c>
      <c r="C6">
        <v>5</v>
      </c>
      <c r="D6">
        <v>2669</v>
      </c>
      <c r="E6">
        <v>1285</v>
      </c>
      <c r="F6">
        <v>1285</v>
      </c>
    </row>
    <row r="7" spans="1:6" x14ac:dyDescent="0.2">
      <c r="A7" t="s">
        <v>45</v>
      </c>
      <c r="B7">
        <v>10</v>
      </c>
      <c r="C7">
        <v>4</v>
      </c>
      <c r="D7">
        <v>2608</v>
      </c>
      <c r="E7">
        <v>410</v>
      </c>
      <c r="F7">
        <v>410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A5FAB-C9AC-E349-89B3-E29D80EC2DF6}">
  <dimension ref="A1:D6"/>
  <sheetViews>
    <sheetView workbookViewId="0">
      <selection activeCell="B1" sqref="B1"/>
    </sheetView>
  </sheetViews>
  <sheetFormatPr baseColWidth="10" defaultRowHeight="16" x14ac:dyDescent="0.2"/>
  <sheetData>
    <row r="1" spans="1:4" x14ac:dyDescent="0.2">
      <c r="A1" t="s">
        <v>111</v>
      </c>
      <c r="B1" t="s">
        <v>117</v>
      </c>
      <c r="C1" t="s">
        <v>118</v>
      </c>
      <c r="D1" t="s">
        <v>119</v>
      </c>
    </row>
    <row r="2" spans="1:4" x14ac:dyDescent="0.2">
      <c r="A2" t="s">
        <v>112</v>
      </c>
    </row>
    <row r="3" spans="1:4" x14ac:dyDescent="0.2">
      <c r="A3" t="s">
        <v>113</v>
      </c>
    </row>
    <row r="4" spans="1:4" x14ac:dyDescent="0.2">
      <c r="A4" t="s">
        <v>114</v>
      </c>
    </row>
    <row r="5" spans="1:4" x14ac:dyDescent="0.2">
      <c r="A5" t="s">
        <v>115</v>
      </c>
    </row>
    <row r="6" spans="1:4" x14ac:dyDescent="0.2">
      <c r="A6" t="s">
        <v>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65E14-FA22-994B-A465-57C0BDA97EC8}">
  <dimension ref="A1:M14"/>
  <sheetViews>
    <sheetView workbookViewId="0">
      <selection activeCell="D20" sqref="A1:XFD1048576"/>
    </sheetView>
  </sheetViews>
  <sheetFormatPr baseColWidth="10" defaultRowHeight="16" x14ac:dyDescent="0.2"/>
  <cols>
    <col min="1" max="1" width="10.83203125" style="2"/>
  </cols>
  <sheetData>
    <row r="1" spans="1:13" x14ac:dyDescent="0.2">
      <c r="A1" s="2" t="s">
        <v>90</v>
      </c>
      <c r="B1" t="s">
        <v>91</v>
      </c>
      <c r="C1" t="s">
        <v>100</v>
      </c>
      <c r="D1" t="s">
        <v>101</v>
      </c>
      <c r="E1" t="s">
        <v>97</v>
      </c>
      <c r="F1" t="s">
        <v>96</v>
      </c>
      <c r="G1" t="s">
        <v>93</v>
      </c>
      <c r="H1" t="s">
        <v>94</v>
      </c>
      <c r="I1" t="s">
        <v>92</v>
      </c>
      <c r="J1" t="s">
        <v>95</v>
      </c>
      <c r="K1" t="s">
        <v>102</v>
      </c>
      <c r="L1" t="s">
        <v>103</v>
      </c>
      <c r="M1" t="s">
        <v>104</v>
      </c>
    </row>
    <row r="2" spans="1:13" x14ac:dyDescent="0.2">
      <c r="A2" s="1" t="s">
        <v>0</v>
      </c>
      <c r="B2">
        <v>0</v>
      </c>
      <c r="C2" t="s">
        <v>98</v>
      </c>
      <c r="D2">
        <v>11</v>
      </c>
      <c r="E2">
        <v>11</v>
      </c>
      <c r="F2" t="s">
        <v>98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e">
        <f>K2/(K2+L2)</f>
        <v>#DIV/0!</v>
      </c>
    </row>
    <row r="3" spans="1:13" x14ac:dyDescent="0.2">
      <c r="A3" s="1" t="s">
        <v>3</v>
      </c>
      <c r="B3">
        <v>1</v>
      </c>
      <c r="C3" t="s">
        <v>98</v>
      </c>
      <c r="D3">
        <v>9</v>
      </c>
      <c r="E3">
        <v>9</v>
      </c>
      <c r="F3" t="s">
        <v>98</v>
      </c>
      <c r="G3">
        <v>0</v>
      </c>
      <c r="H3">
        <v>0</v>
      </c>
      <c r="I3">
        <v>0</v>
      </c>
      <c r="J3">
        <v>1</v>
      </c>
      <c r="K3">
        <v>0</v>
      </c>
      <c r="L3">
        <v>1</v>
      </c>
      <c r="M3">
        <f t="shared" ref="M3:M14" si="0">K3/(K3+L3)</f>
        <v>0</v>
      </c>
    </row>
    <row r="4" spans="1:13" x14ac:dyDescent="0.2">
      <c r="A4" s="1" t="s">
        <v>5</v>
      </c>
      <c r="B4">
        <v>1</v>
      </c>
      <c r="C4" t="s">
        <v>98</v>
      </c>
      <c r="D4">
        <v>5</v>
      </c>
      <c r="E4">
        <v>5</v>
      </c>
      <c r="F4" t="s">
        <v>98</v>
      </c>
      <c r="G4">
        <v>1</v>
      </c>
      <c r="H4">
        <v>0</v>
      </c>
      <c r="I4">
        <v>0</v>
      </c>
      <c r="J4">
        <v>0</v>
      </c>
      <c r="K4">
        <v>0</v>
      </c>
      <c r="L4">
        <v>1</v>
      </c>
      <c r="M4">
        <f t="shared" si="0"/>
        <v>0</v>
      </c>
    </row>
    <row r="5" spans="1:13" x14ac:dyDescent="0.2">
      <c r="A5" s="1" t="s">
        <v>7</v>
      </c>
      <c r="B5">
        <v>0</v>
      </c>
      <c r="C5" t="s">
        <v>98</v>
      </c>
      <c r="D5">
        <v>8</v>
      </c>
      <c r="E5">
        <v>8</v>
      </c>
      <c r="F5" t="s">
        <v>98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t="e">
        <f t="shared" si="0"/>
        <v>#DIV/0!</v>
      </c>
    </row>
    <row r="6" spans="1:13" x14ac:dyDescent="0.2">
      <c r="A6" s="1" t="s">
        <v>10</v>
      </c>
      <c r="B6">
        <v>0</v>
      </c>
      <c r="C6" t="s">
        <v>98</v>
      </c>
      <c r="D6">
        <v>3</v>
      </c>
      <c r="E6">
        <v>3</v>
      </c>
      <c r="F6" t="s">
        <v>98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t="e">
        <f t="shared" si="0"/>
        <v>#DIV/0!</v>
      </c>
    </row>
    <row r="7" spans="1:13" x14ac:dyDescent="0.2">
      <c r="A7" s="1" t="s">
        <v>21</v>
      </c>
      <c r="B7">
        <v>1</v>
      </c>
      <c r="C7">
        <v>2</v>
      </c>
      <c r="D7">
        <v>14</v>
      </c>
      <c r="E7">
        <v>11</v>
      </c>
      <c r="F7">
        <v>3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M7">
        <f t="shared" si="0"/>
        <v>0</v>
      </c>
    </row>
    <row r="8" spans="1:13" x14ac:dyDescent="0.2">
      <c r="A8" s="1" t="s">
        <v>14</v>
      </c>
      <c r="B8">
        <v>0</v>
      </c>
      <c r="C8">
        <v>3</v>
      </c>
      <c r="D8">
        <v>20</v>
      </c>
      <c r="E8">
        <v>11</v>
      </c>
      <c r="F8">
        <v>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t="e">
        <f t="shared" si="0"/>
        <v>#DIV/0!</v>
      </c>
    </row>
    <row r="9" spans="1:13" x14ac:dyDescent="0.2">
      <c r="A9" s="1" t="s">
        <v>78</v>
      </c>
      <c r="B9">
        <v>5</v>
      </c>
      <c r="C9">
        <v>0</v>
      </c>
      <c r="D9">
        <v>11</v>
      </c>
      <c r="E9">
        <v>11</v>
      </c>
      <c r="F9" t="s">
        <v>98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t="e">
        <f t="shared" si="0"/>
        <v>#DIV/0!</v>
      </c>
    </row>
    <row r="10" spans="1:13" x14ac:dyDescent="0.2">
      <c r="A10" s="1" t="s">
        <v>81</v>
      </c>
      <c r="B10">
        <v>4</v>
      </c>
      <c r="C10">
        <v>0</v>
      </c>
      <c r="D10">
        <v>9</v>
      </c>
      <c r="E10">
        <v>9</v>
      </c>
      <c r="F10" t="s">
        <v>98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t="e">
        <f t="shared" si="0"/>
        <v>#DIV/0!</v>
      </c>
    </row>
    <row r="11" spans="1:13" x14ac:dyDescent="0.2">
      <c r="A11" s="1" t="s">
        <v>83</v>
      </c>
      <c r="B11">
        <v>2</v>
      </c>
      <c r="C11">
        <v>0</v>
      </c>
      <c r="D11">
        <v>5</v>
      </c>
      <c r="E11">
        <v>5</v>
      </c>
      <c r="F11" t="s">
        <v>98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t="e">
        <f t="shared" si="0"/>
        <v>#DIV/0!</v>
      </c>
    </row>
    <row r="12" spans="1:13" x14ac:dyDescent="0.2">
      <c r="A12" s="1" t="s">
        <v>85</v>
      </c>
      <c r="B12">
        <v>4</v>
      </c>
      <c r="C12">
        <v>0</v>
      </c>
      <c r="D12">
        <v>8</v>
      </c>
      <c r="E12">
        <v>8</v>
      </c>
      <c r="F12" t="s">
        <v>98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t="e">
        <f t="shared" si="0"/>
        <v>#DIV/0!</v>
      </c>
    </row>
    <row r="13" spans="1:13" x14ac:dyDescent="0.2">
      <c r="A13" s="1" t="s">
        <v>88</v>
      </c>
      <c r="B13">
        <v>1</v>
      </c>
      <c r="C13">
        <v>0</v>
      </c>
      <c r="D13">
        <v>3</v>
      </c>
      <c r="E13">
        <v>3</v>
      </c>
      <c r="F13" t="s">
        <v>98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t="e">
        <f t="shared" si="0"/>
        <v>#DIV/0!</v>
      </c>
    </row>
    <row r="14" spans="1:13" x14ac:dyDescent="0.2">
      <c r="A14" s="1" t="s">
        <v>99</v>
      </c>
      <c r="B14">
        <v>0</v>
      </c>
      <c r="C14">
        <v>10</v>
      </c>
      <c r="D14">
        <v>14</v>
      </c>
      <c r="E14">
        <v>3</v>
      </c>
      <c r="F14">
        <v>11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t="e">
        <f t="shared" si="0"/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FCF93-4D21-D241-91FC-9DFDB7BAF7FF}">
  <dimension ref="A1:E91"/>
  <sheetViews>
    <sheetView workbookViewId="0">
      <selection activeCell="B1" sqref="B1"/>
    </sheetView>
  </sheetViews>
  <sheetFormatPr baseColWidth="10" defaultRowHeight="16" x14ac:dyDescent="0.2"/>
  <sheetData>
    <row r="1" spans="1:5" x14ac:dyDescent="0.2">
      <c r="A1" s="2" t="s">
        <v>90</v>
      </c>
      <c r="B1" t="s">
        <v>128</v>
      </c>
      <c r="C1" t="s">
        <v>129</v>
      </c>
      <c r="D1" t="s">
        <v>130</v>
      </c>
      <c r="E1" t="s">
        <v>131</v>
      </c>
    </row>
    <row r="2" spans="1:5" x14ac:dyDescent="0.2">
      <c r="A2" s="1" t="s">
        <v>0</v>
      </c>
      <c r="B2">
        <v>0</v>
      </c>
    </row>
    <row r="3" spans="1:5" x14ac:dyDescent="0.2">
      <c r="A3" s="1" t="s">
        <v>1</v>
      </c>
      <c r="B3">
        <v>0</v>
      </c>
    </row>
    <row r="4" spans="1:5" x14ac:dyDescent="0.2">
      <c r="A4" s="1" t="s">
        <v>2</v>
      </c>
      <c r="B4">
        <v>0</v>
      </c>
    </row>
    <row r="5" spans="1:5" x14ac:dyDescent="0.2">
      <c r="A5" s="1" t="s">
        <v>3</v>
      </c>
      <c r="B5">
        <v>0</v>
      </c>
    </row>
    <row r="6" spans="1:5" x14ac:dyDescent="0.2">
      <c r="A6" s="1" t="s">
        <v>4</v>
      </c>
      <c r="B6">
        <v>0</v>
      </c>
    </row>
    <row r="7" spans="1:5" x14ac:dyDescent="0.2">
      <c r="A7" s="1" t="s">
        <v>5</v>
      </c>
      <c r="B7">
        <v>0</v>
      </c>
    </row>
    <row r="8" spans="1:5" x14ac:dyDescent="0.2">
      <c r="A8" s="1" t="s">
        <v>6</v>
      </c>
      <c r="B8">
        <v>0</v>
      </c>
    </row>
    <row r="9" spans="1:5" x14ac:dyDescent="0.2">
      <c r="A9" s="1" t="s">
        <v>7</v>
      </c>
      <c r="B9">
        <v>0</v>
      </c>
    </row>
    <row r="10" spans="1:5" x14ac:dyDescent="0.2">
      <c r="A10" s="1" t="s">
        <v>8</v>
      </c>
      <c r="B10">
        <v>0</v>
      </c>
    </row>
    <row r="11" spans="1:5" x14ac:dyDescent="0.2">
      <c r="A11" s="1" t="s">
        <v>9</v>
      </c>
      <c r="B11">
        <v>0</v>
      </c>
    </row>
    <row r="12" spans="1:5" x14ac:dyDescent="0.2">
      <c r="A12" s="1" t="s">
        <v>10</v>
      </c>
      <c r="B12">
        <v>0</v>
      </c>
    </row>
    <row r="13" spans="1:5" x14ac:dyDescent="0.2">
      <c r="A13" s="1" t="s">
        <v>11</v>
      </c>
      <c r="B13">
        <v>0</v>
      </c>
    </row>
    <row r="14" spans="1:5" x14ac:dyDescent="0.2">
      <c r="A14" s="1" t="s">
        <v>12</v>
      </c>
      <c r="B14">
        <v>0</v>
      </c>
    </row>
    <row r="15" spans="1:5" x14ac:dyDescent="0.2">
      <c r="A15" s="1" t="s">
        <v>13</v>
      </c>
      <c r="B15">
        <v>0</v>
      </c>
    </row>
    <row r="16" spans="1:5" x14ac:dyDescent="0.2">
      <c r="A16" s="1" t="s">
        <v>14</v>
      </c>
      <c r="B16">
        <v>0</v>
      </c>
    </row>
    <row r="17" spans="1:2" x14ac:dyDescent="0.2">
      <c r="A17" s="1" t="s">
        <v>15</v>
      </c>
      <c r="B17">
        <v>0</v>
      </c>
    </row>
    <row r="18" spans="1:2" x14ac:dyDescent="0.2">
      <c r="A18" s="1" t="s">
        <v>16</v>
      </c>
      <c r="B18">
        <v>0</v>
      </c>
    </row>
    <row r="19" spans="1:2" x14ac:dyDescent="0.2">
      <c r="A19" s="1" t="s">
        <v>17</v>
      </c>
      <c r="B19">
        <v>0</v>
      </c>
    </row>
    <row r="20" spans="1:2" x14ac:dyDescent="0.2">
      <c r="A20" s="1" t="s">
        <v>18</v>
      </c>
      <c r="B20">
        <v>0</v>
      </c>
    </row>
    <row r="21" spans="1:2" x14ac:dyDescent="0.2">
      <c r="A21" s="1" t="s">
        <v>19</v>
      </c>
      <c r="B21">
        <v>0</v>
      </c>
    </row>
    <row r="22" spans="1:2" x14ac:dyDescent="0.2">
      <c r="A22" s="1" t="s">
        <v>20</v>
      </c>
      <c r="B22">
        <v>0</v>
      </c>
    </row>
    <row r="23" spans="1:2" x14ac:dyDescent="0.2">
      <c r="A23" s="1" t="s">
        <v>21</v>
      </c>
      <c r="B23">
        <v>0</v>
      </c>
    </row>
    <row r="24" spans="1:2" x14ac:dyDescent="0.2">
      <c r="A24" s="1" t="s">
        <v>22</v>
      </c>
      <c r="B24">
        <v>0</v>
      </c>
    </row>
    <row r="25" spans="1:2" x14ac:dyDescent="0.2">
      <c r="A25" s="1" t="s">
        <v>23</v>
      </c>
      <c r="B25">
        <v>0</v>
      </c>
    </row>
    <row r="26" spans="1:2" x14ac:dyDescent="0.2">
      <c r="A26" s="1" t="s">
        <v>24</v>
      </c>
      <c r="B26">
        <v>0</v>
      </c>
    </row>
    <row r="27" spans="1:2" x14ac:dyDescent="0.2">
      <c r="A27" s="1" t="s">
        <v>25</v>
      </c>
      <c r="B27">
        <v>0</v>
      </c>
    </row>
    <row r="28" spans="1:2" x14ac:dyDescent="0.2">
      <c r="A28" s="1" t="s">
        <v>26</v>
      </c>
      <c r="B28">
        <v>0</v>
      </c>
    </row>
    <row r="29" spans="1:2" x14ac:dyDescent="0.2">
      <c r="A29" s="1" t="s">
        <v>27</v>
      </c>
      <c r="B29">
        <v>0</v>
      </c>
    </row>
    <row r="30" spans="1:2" x14ac:dyDescent="0.2">
      <c r="A30" s="1" t="s">
        <v>28</v>
      </c>
      <c r="B30">
        <v>0</v>
      </c>
    </row>
    <row r="31" spans="1:2" x14ac:dyDescent="0.2">
      <c r="A31" s="1" t="s">
        <v>29</v>
      </c>
      <c r="B31">
        <v>0</v>
      </c>
    </row>
    <row r="32" spans="1:2" x14ac:dyDescent="0.2">
      <c r="A32" s="1" t="s">
        <v>30</v>
      </c>
      <c r="B32">
        <v>0</v>
      </c>
    </row>
    <row r="33" spans="1:2" x14ac:dyDescent="0.2">
      <c r="A33" s="1" t="s">
        <v>31</v>
      </c>
      <c r="B33">
        <v>0</v>
      </c>
    </row>
    <row r="34" spans="1:2" x14ac:dyDescent="0.2">
      <c r="A34" s="1" t="s">
        <v>32</v>
      </c>
      <c r="B34">
        <v>0</v>
      </c>
    </row>
    <row r="35" spans="1:2" x14ac:dyDescent="0.2">
      <c r="A35" s="1" t="s">
        <v>33</v>
      </c>
      <c r="B35">
        <v>0</v>
      </c>
    </row>
    <row r="36" spans="1:2" x14ac:dyDescent="0.2">
      <c r="A36" s="1" t="s">
        <v>34</v>
      </c>
      <c r="B36">
        <v>0</v>
      </c>
    </row>
    <row r="37" spans="1:2" x14ac:dyDescent="0.2">
      <c r="A37" s="1" t="s">
        <v>35</v>
      </c>
      <c r="B37">
        <v>0</v>
      </c>
    </row>
    <row r="38" spans="1:2" x14ac:dyDescent="0.2">
      <c r="A38" s="1" t="s">
        <v>36</v>
      </c>
      <c r="B38">
        <v>0</v>
      </c>
    </row>
    <row r="39" spans="1:2" x14ac:dyDescent="0.2">
      <c r="A39" s="1" t="s">
        <v>37</v>
      </c>
      <c r="B39">
        <v>0</v>
      </c>
    </row>
    <row r="40" spans="1:2" x14ac:dyDescent="0.2">
      <c r="A40" s="1" t="s">
        <v>38</v>
      </c>
      <c r="B40">
        <v>0</v>
      </c>
    </row>
    <row r="41" spans="1:2" x14ac:dyDescent="0.2">
      <c r="A41" s="1" t="s">
        <v>39</v>
      </c>
      <c r="B41">
        <v>0</v>
      </c>
    </row>
    <row r="42" spans="1:2" x14ac:dyDescent="0.2">
      <c r="A42" s="1" t="s">
        <v>40</v>
      </c>
      <c r="B42">
        <v>0</v>
      </c>
    </row>
    <row r="43" spans="1:2" x14ac:dyDescent="0.2">
      <c r="A43" s="1" t="s">
        <v>41</v>
      </c>
      <c r="B43">
        <v>0</v>
      </c>
    </row>
    <row r="44" spans="1:2" x14ac:dyDescent="0.2">
      <c r="A44" s="1" t="s">
        <v>42</v>
      </c>
      <c r="B44">
        <v>0</v>
      </c>
    </row>
    <row r="45" spans="1:2" x14ac:dyDescent="0.2">
      <c r="A45" s="1" t="s">
        <v>43</v>
      </c>
      <c r="B45">
        <v>0</v>
      </c>
    </row>
    <row r="46" spans="1:2" x14ac:dyDescent="0.2">
      <c r="A46" s="1" t="s">
        <v>44</v>
      </c>
      <c r="B46">
        <v>0</v>
      </c>
    </row>
    <row r="47" spans="1:2" x14ac:dyDescent="0.2">
      <c r="A47" s="1" t="s">
        <v>45</v>
      </c>
      <c r="B47">
        <v>0</v>
      </c>
    </row>
    <row r="48" spans="1:2" x14ac:dyDescent="0.2">
      <c r="A48" s="1" t="s">
        <v>46</v>
      </c>
      <c r="B48">
        <v>0</v>
      </c>
    </row>
    <row r="49" spans="1:2" x14ac:dyDescent="0.2">
      <c r="A49" s="1" t="s">
        <v>47</v>
      </c>
      <c r="B49">
        <v>0</v>
      </c>
    </row>
    <row r="50" spans="1:2" x14ac:dyDescent="0.2">
      <c r="A50" s="1" t="s">
        <v>48</v>
      </c>
      <c r="B50">
        <v>0</v>
      </c>
    </row>
    <row r="51" spans="1:2" x14ac:dyDescent="0.2">
      <c r="A51" s="1" t="s">
        <v>49</v>
      </c>
      <c r="B51">
        <v>0</v>
      </c>
    </row>
    <row r="52" spans="1:2" x14ac:dyDescent="0.2">
      <c r="A52" s="1" t="s">
        <v>50</v>
      </c>
      <c r="B52">
        <v>0</v>
      </c>
    </row>
    <row r="53" spans="1:2" x14ac:dyDescent="0.2">
      <c r="A53" s="1" t="s">
        <v>51</v>
      </c>
      <c r="B53">
        <v>0</v>
      </c>
    </row>
    <row r="54" spans="1:2" x14ac:dyDescent="0.2">
      <c r="A54" s="1" t="s">
        <v>52</v>
      </c>
      <c r="B54">
        <v>0</v>
      </c>
    </row>
    <row r="55" spans="1:2" x14ac:dyDescent="0.2">
      <c r="A55" s="1" t="s">
        <v>53</v>
      </c>
      <c r="B55">
        <v>0</v>
      </c>
    </row>
    <row r="56" spans="1:2" x14ac:dyDescent="0.2">
      <c r="A56" s="1" t="s">
        <v>54</v>
      </c>
      <c r="B56">
        <v>0</v>
      </c>
    </row>
    <row r="57" spans="1:2" x14ac:dyDescent="0.2">
      <c r="A57" s="1" t="s">
        <v>55</v>
      </c>
      <c r="B57">
        <v>0</v>
      </c>
    </row>
    <row r="58" spans="1:2" x14ac:dyDescent="0.2">
      <c r="A58" s="1" t="s">
        <v>56</v>
      </c>
      <c r="B58">
        <v>0</v>
      </c>
    </row>
    <row r="59" spans="1:2" x14ac:dyDescent="0.2">
      <c r="A59" s="1" t="s">
        <v>57</v>
      </c>
      <c r="B59">
        <v>0</v>
      </c>
    </row>
    <row r="60" spans="1:2" x14ac:dyDescent="0.2">
      <c r="A60" s="1" t="s">
        <v>58</v>
      </c>
      <c r="B60">
        <v>0</v>
      </c>
    </row>
    <row r="61" spans="1:2" x14ac:dyDescent="0.2">
      <c r="A61" s="1" t="s">
        <v>59</v>
      </c>
      <c r="B61">
        <v>0</v>
      </c>
    </row>
    <row r="62" spans="1:2" x14ac:dyDescent="0.2">
      <c r="A62" s="1" t="s">
        <v>60</v>
      </c>
      <c r="B62">
        <v>0</v>
      </c>
    </row>
    <row r="63" spans="1:2" x14ac:dyDescent="0.2">
      <c r="A63" s="1" t="s">
        <v>61</v>
      </c>
      <c r="B63">
        <v>0</v>
      </c>
    </row>
    <row r="64" spans="1:2" x14ac:dyDescent="0.2">
      <c r="A64" s="1" t="s">
        <v>62</v>
      </c>
      <c r="B64">
        <v>0</v>
      </c>
    </row>
    <row r="65" spans="1:2" x14ac:dyDescent="0.2">
      <c r="A65" s="1" t="s">
        <v>63</v>
      </c>
      <c r="B65">
        <v>0</v>
      </c>
    </row>
    <row r="66" spans="1:2" x14ac:dyDescent="0.2">
      <c r="A66" s="1" t="s">
        <v>64</v>
      </c>
      <c r="B66">
        <v>0</v>
      </c>
    </row>
    <row r="67" spans="1:2" x14ac:dyDescent="0.2">
      <c r="A67" s="1" t="s">
        <v>65</v>
      </c>
      <c r="B67">
        <v>0</v>
      </c>
    </row>
    <row r="68" spans="1:2" x14ac:dyDescent="0.2">
      <c r="A68" s="1" t="s">
        <v>66</v>
      </c>
      <c r="B68">
        <v>0</v>
      </c>
    </row>
    <row r="69" spans="1:2" x14ac:dyDescent="0.2">
      <c r="A69" s="1" t="s">
        <v>67</v>
      </c>
      <c r="B69">
        <v>0</v>
      </c>
    </row>
    <row r="70" spans="1:2" x14ac:dyDescent="0.2">
      <c r="A70" s="1" t="s">
        <v>68</v>
      </c>
      <c r="B70">
        <v>0</v>
      </c>
    </row>
    <row r="71" spans="1:2" x14ac:dyDescent="0.2">
      <c r="A71" s="1" t="s">
        <v>69</v>
      </c>
      <c r="B71">
        <v>0</v>
      </c>
    </row>
    <row r="72" spans="1:2" x14ac:dyDescent="0.2">
      <c r="A72" s="1" t="s">
        <v>70</v>
      </c>
      <c r="B72">
        <v>0</v>
      </c>
    </row>
    <row r="73" spans="1:2" x14ac:dyDescent="0.2">
      <c r="A73" s="1" t="s">
        <v>71</v>
      </c>
      <c r="B73">
        <v>0</v>
      </c>
    </row>
    <row r="74" spans="1:2" x14ac:dyDescent="0.2">
      <c r="A74" s="1" t="s">
        <v>72</v>
      </c>
      <c r="B74">
        <v>0</v>
      </c>
    </row>
    <row r="75" spans="1:2" x14ac:dyDescent="0.2">
      <c r="A75" s="1" t="s">
        <v>73</v>
      </c>
      <c r="B75">
        <v>0</v>
      </c>
    </row>
    <row r="76" spans="1:2" x14ac:dyDescent="0.2">
      <c r="A76" s="1" t="s">
        <v>74</v>
      </c>
      <c r="B76">
        <v>0</v>
      </c>
    </row>
    <row r="77" spans="1:2" x14ac:dyDescent="0.2">
      <c r="A77" s="1" t="s">
        <v>75</v>
      </c>
      <c r="B77">
        <v>0</v>
      </c>
    </row>
    <row r="78" spans="1:2" x14ac:dyDescent="0.2">
      <c r="A78" s="1" t="s">
        <v>76</v>
      </c>
      <c r="B78">
        <v>0</v>
      </c>
    </row>
    <row r="79" spans="1:2" x14ac:dyDescent="0.2">
      <c r="A79" s="1" t="s">
        <v>77</v>
      </c>
      <c r="B79">
        <v>0</v>
      </c>
    </row>
    <row r="80" spans="1:2" x14ac:dyDescent="0.2">
      <c r="A80" s="1" t="s">
        <v>78</v>
      </c>
      <c r="B80">
        <v>0</v>
      </c>
    </row>
    <row r="81" spans="1:2" x14ac:dyDescent="0.2">
      <c r="A81" s="1" t="s">
        <v>79</v>
      </c>
      <c r="B81">
        <v>0</v>
      </c>
    </row>
    <row r="82" spans="1:2" x14ac:dyDescent="0.2">
      <c r="A82" s="1" t="s">
        <v>80</v>
      </c>
      <c r="B82">
        <v>0</v>
      </c>
    </row>
    <row r="83" spans="1:2" x14ac:dyDescent="0.2">
      <c r="A83" s="1" t="s">
        <v>81</v>
      </c>
      <c r="B83">
        <v>0</v>
      </c>
    </row>
    <row r="84" spans="1:2" x14ac:dyDescent="0.2">
      <c r="A84" s="1" t="s">
        <v>82</v>
      </c>
      <c r="B84">
        <v>0</v>
      </c>
    </row>
    <row r="85" spans="1:2" x14ac:dyDescent="0.2">
      <c r="A85" s="1" t="s">
        <v>83</v>
      </c>
      <c r="B85">
        <v>0</v>
      </c>
    </row>
    <row r="86" spans="1:2" x14ac:dyDescent="0.2">
      <c r="A86" s="1" t="s">
        <v>84</v>
      </c>
      <c r="B86">
        <v>0</v>
      </c>
    </row>
    <row r="87" spans="1:2" x14ac:dyDescent="0.2">
      <c r="A87" s="1" t="s">
        <v>85</v>
      </c>
      <c r="B87">
        <v>0</v>
      </c>
    </row>
    <row r="88" spans="1:2" x14ac:dyDescent="0.2">
      <c r="A88" s="1" t="s">
        <v>86</v>
      </c>
      <c r="B88">
        <v>0</v>
      </c>
    </row>
    <row r="89" spans="1:2" x14ac:dyDescent="0.2">
      <c r="A89" s="1" t="s">
        <v>87</v>
      </c>
      <c r="B89">
        <v>0</v>
      </c>
    </row>
    <row r="90" spans="1:2" x14ac:dyDescent="0.2">
      <c r="A90" s="1" t="s">
        <v>88</v>
      </c>
      <c r="B90">
        <v>0</v>
      </c>
    </row>
    <row r="91" spans="1:2" x14ac:dyDescent="0.2">
      <c r="A91" s="1" t="s">
        <v>89</v>
      </c>
      <c r="B9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6182B-390E-5746-9D3E-1FADEE271D21}">
  <dimension ref="A1:M13"/>
  <sheetViews>
    <sheetView workbookViewId="0">
      <selection activeCell="H3" sqref="A1:XFD1048576"/>
    </sheetView>
  </sheetViews>
  <sheetFormatPr baseColWidth="10" defaultRowHeight="16" x14ac:dyDescent="0.2"/>
  <sheetData>
    <row r="1" spans="1:13" x14ac:dyDescent="0.2">
      <c r="B1" t="s">
        <v>112</v>
      </c>
      <c r="C1" t="s">
        <v>113</v>
      </c>
      <c r="D1" t="s">
        <v>114</v>
      </c>
      <c r="E1" t="s">
        <v>121</v>
      </c>
      <c r="F1" t="s">
        <v>122</v>
      </c>
      <c r="G1" t="s">
        <v>123</v>
      </c>
      <c r="H1" t="s">
        <v>115</v>
      </c>
      <c r="I1" t="s">
        <v>116</v>
      </c>
      <c r="J1" t="s">
        <v>124</v>
      </c>
      <c r="K1" t="s">
        <v>125</v>
      </c>
      <c r="L1" t="s">
        <v>126</v>
      </c>
      <c r="M1" t="s">
        <v>127</v>
      </c>
    </row>
    <row r="2" spans="1:13" x14ac:dyDescent="0.2">
      <c r="A2" t="s">
        <v>112</v>
      </c>
      <c r="B2">
        <v>0</v>
      </c>
    </row>
    <row r="3" spans="1:13" x14ac:dyDescent="0.2">
      <c r="A3" t="s">
        <v>113</v>
      </c>
      <c r="B3">
        <v>1</v>
      </c>
      <c r="C3">
        <v>0</v>
      </c>
    </row>
    <row r="4" spans="1:13" x14ac:dyDescent="0.2">
      <c r="A4" t="s">
        <v>114</v>
      </c>
      <c r="B4">
        <v>2</v>
      </c>
      <c r="C4">
        <v>1</v>
      </c>
      <c r="D4">
        <v>0</v>
      </c>
    </row>
    <row r="5" spans="1:13" x14ac:dyDescent="0.2">
      <c r="A5" t="s">
        <v>121</v>
      </c>
      <c r="B5">
        <v>3</v>
      </c>
      <c r="C5">
        <v>2</v>
      </c>
      <c r="D5">
        <v>1</v>
      </c>
      <c r="E5">
        <v>0</v>
      </c>
    </row>
    <row r="6" spans="1:13" x14ac:dyDescent="0.2">
      <c r="A6" t="s">
        <v>122</v>
      </c>
      <c r="B6">
        <v>4</v>
      </c>
      <c r="C6">
        <v>3</v>
      </c>
      <c r="D6">
        <v>2</v>
      </c>
      <c r="E6">
        <v>1</v>
      </c>
      <c r="F6">
        <v>0</v>
      </c>
    </row>
    <row r="7" spans="1:13" x14ac:dyDescent="0.2">
      <c r="A7" t="s">
        <v>123</v>
      </c>
      <c r="B7">
        <v>5</v>
      </c>
      <c r="C7">
        <v>4</v>
      </c>
      <c r="D7">
        <v>3</v>
      </c>
      <c r="E7">
        <v>2</v>
      </c>
      <c r="F7">
        <v>1</v>
      </c>
      <c r="G7">
        <v>0</v>
      </c>
    </row>
    <row r="8" spans="1:13" x14ac:dyDescent="0.2">
      <c r="A8" t="s">
        <v>115</v>
      </c>
      <c r="B8">
        <v>6</v>
      </c>
      <c r="C8">
        <v>5</v>
      </c>
      <c r="D8">
        <v>4</v>
      </c>
      <c r="E8">
        <v>3</v>
      </c>
      <c r="F8">
        <v>2</v>
      </c>
      <c r="G8">
        <v>1</v>
      </c>
      <c r="H8">
        <v>0</v>
      </c>
    </row>
    <row r="9" spans="1:13" x14ac:dyDescent="0.2">
      <c r="A9" t="s">
        <v>116</v>
      </c>
      <c r="B9">
        <v>5</v>
      </c>
      <c r="C9">
        <v>6</v>
      </c>
      <c r="D9">
        <v>5</v>
      </c>
      <c r="E9">
        <v>4</v>
      </c>
      <c r="F9">
        <v>3</v>
      </c>
      <c r="G9">
        <v>2</v>
      </c>
      <c r="H9">
        <v>1</v>
      </c>
      <c r="I9">
        <v>0</v>
      </c>
    </row>
    <row r="10" spans="1:13" x14ac:dyDescent="0.2">
      <c r="A10" t="s">
        <v>124</v>
      </c>
      <c r="B10">
        <v>4</v>
      </c>
      <c r="C10">
        <v>5</v>
      </c>
      <c r="D10">
        <v>6</v>
      </c>
      <c r="E10">
        <v>5</v>
      </c>
      <c r="F10">
        <v>4</v>
      </c>
      <c r="G10">
        <v>3</v>
      </c>
      <c r="H10">
        <v>2</v>
      </c>
      <c r="I10">
        <v>1</v>
      </c>
      <c r="J10">
        <v>0</v>
      </c>
    </row>
    <row r="11" spans="1:13" x14ac:dyDescent="0.2">
      <c r="A11" t="s">
        <v>125</v>
      </c>
      <c r="B11">
        <v>3</v>
      </c>
      <c r="C11">
        <v>4</v>
      </c>
      <c r="D11">
        <v>5</v>
      </c>
      <c r="E11">
        <v>6</v>
      </c>
      <c r="F11">
        <v>5</v>
      </c>
      <c r="G11">
        <v>4</v>
      </c>
      <c r="H11">
        <v>3</v>
      </c>
      <c r="I11">
        <v>2</v>
      </c>
      <c r="J11">
        <v>1</v>
      </c>
      <c r="K11">
        <v>0</v>
      </c>
    </row>
    <row r="12" spans="1:13" x14ac:dyDescent="0.2">
      <c r="A12" t="s">
        <v>126</v>
      </c>
      <c r="B12">
        <v>2</v>
      </c>
      <c r="C12">
        <v>3</v>
      </c>
      <c r="D12">
        <v>4</v>
      </c>
      <c r="E12">
        <v>5</v>
      </c>
      <c r="F12">
        <v>6</v>
      </c>
      <c r="G12">
        <v>5</v>
      </c>
      <c r="H12">
        <v>4</v>
      </c>
      <c r="I12">
        <v>3</v>
      </c>
      <c r="J12">
        <v>2</v>
      </c>
      <c r="K12">
        <v>1</v>
      </c>
      <c r="L12">
        <v>0</v>
      </c>
    </row>
    <row r="13" spans="1:13" x14ac:dyDescent="0.2">
      <c r="A13" t="s">
        <v>127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5</v>
      </c>
      <c r="I13">
        <v>4</v>
      </c>
      <c r="J13">
        <v>3</v>
      </c>
      <c r="K13">
        <v>2</v>
      </c>
      <c r="L13">
        <v>1</v>
      </c>
      <c r="M1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D58EA-0F9E-454E-B3E2-A4EF200E7F82}">
  <dimension ref="A1:M13"/>
  <sheetViews>
    <sheetView workbookViewId="0">
      <selection activeCell="E20" sqref="E20"/>
    </sheetView>
  </sheetViews>
  <sheetFormatPr baseColWidth="10" defaultRowHeight="16" x14ac:dyDescent="0.2"/>
  <sheetData>
    <row r="1" spans="1:13" x14ac:dyDescent="0.2">
      <c r="B1" t="s">
        <v>112</v>
      </c>
      <c r="C1" t="s">
        <v>113</v>
      </c>
      <c r="D1" t="s">
        <v>114</v>
      </c>
      <c r="E1" t="s">
        <v>121</v>
      </c>
      <c r="F1" t="s">
        <v>122</v>
      </c>
      <c r="G1" t="s">
        <v>123</v>
      </c>
      <c r="H1" t="s">
        <v>115</v>
      </c>
      <c r="I1" t="s">
        <v>116</v>
      </c>
      <c r="J1" t="s">
        <v>124</v>
      </c>
      <c r="K1" t="s">
        <v>125</v>
      </c>
      <c r="L1" t="s">
        <v>126</v>
      </c>
      <c r="M1" t="s">
        <v>127</v>
      </c>
    </row>
    <row r="2" spans="1:13" x14ac:dyDescent="0.2">
      <c r="A2" t="s">
        <v>112</v>
      </c>
      <c r="B2">
        <v>0</v>
      </c>
    </row>
    <row r="3" spans="1:13" x14ac:dyDescent="0.2">
      <c r="A3" t="s">
        <v>113</v>
      </c>
      <c r="B3">
        <v>2</v>
      </c>
      <c r="C3">
        <v>0</v>
      </c>
    </row>
    <row r="4" spans="1:13" x14ac:dyDescent="0.2">
      <c r="A4" t="s">
        <v>114</v>
      </c>
      <c r="B4">
        <v>2</v>
      </c>
      <c r="C4">
        <v>2</v>
      </c>
      <c r="D4">
        <v>0</v>
      </c>
    </row>
    <row r="5" spans="1:13" x14ac:dyDescent="0.2">
      <c r="A5" t="s">
        <v>121</v>
      </c>
      <c r="B5">
        <v>3</v>
      </c>
      <c r="C5">
        <v>2</v>
      </c>
      <c r="D5">
        <v>2</v>
      </c>
      <c r="E5">
        <v>0</v>
      </c>
    </row>
    <row r="6" spans="1:13" x14ac:dyDescent="0.2">
      <c r="A6" t="s">
        <v>122</v>
      </c>
      <c r="B6">
        <v>3</v>
      </c>
      <c r="C6">
        <v>3</v>
      </c>
      <c r="D6">
        <v>2</v>
      </c>
      <c r="E6">
        <v>2</v>
      </c>
      <c r="F6">
        <v>0</v>
      </c>
    </row>
    <row r="7" spans="1:13" x14ac:dyDescent="0.2">
      <c r="A7" t="s">
        <v>123</v>
      </c>
      <c r="B7">
        <v>4</v>
      </c>
      <c r="C7">
        <v>3</v>
      </c>
      <c r="D7">
        <v>3</v>
      </c>
      <c r="E7">
        <v>2</v>
      </c>
      <c r="F7">
        <v>2</v>
      </c>
      <c r="G7">
        <v>0</v>
      </c>
    </row>
    <row r="8" spans="1:13" x14ac:dyDescent="0.2">
      <c r="A8" t="s">
        <v>115</v>
      </c>
      <c r="B8">
        <v>4</v>
      </c>
      <c r="C8">
        <v>4</v>
      </c>
      <c r="D8">
        <v>3</v>
      </c>
      <c r="E8">
        <v>3</v>
      </c>
      <c r="F8">
        <v>2</v>
      </c>
      <c r="G8">
        <v>2</v>
      </c>
      <c r="H8">
        <v>0</v>
      </c>
    </row>
    <row r="9" spans="1:13" x14ac:dyDescent="0.2">
      <c r="A9" t="s">
        <v>116</v>
      </c>
      <c r="B9">
        <v>4</v>
      </c>
      <c r="C9">
        <v>4</v>
      </c>
      <c r="D9">
        <v>4</v>
      </c>
      <c r="E9">
        <v>3</v>
      </c>
      <c r="F9">
        <v>3</v>
      </c>
      <c r="G9">
        <v>2</v>
      </c>
      <c r="H9">
        <v>2</v>
      </c>
      <c r="I9">
        <v>0</v>
      </c>
    </row>
    <row r="10" spans="1:13" x14ac:dyDescent="0.2">
      <c r="A10" t="s">
        <v>124</v>
      </c>
      <c r="B10">
        <v>3</v>
      </c>
      <c r="C10">
        <v>4</v>
      </c>
      <c r="D10">
        <v>4</v>
      </c>
      <c r="E10">
        <v>4</v>
      </c>
      <c r="F10">
        <v>3</v>
      </c>
      <c r="G10">
        <v>3</v>
      </c>
      <c r="H10">
        <v>2</v>
      </c>
      <c r="I10">
        <v>2</v>
      </c>
      <c r="J10">
        <v>0</v>
      </c>
    </row>
    <row r="11" spans="1:13" x14ac:dyDescent="0.2">
      <c r="A11" t="s">
        <v>125</v>
      </c>
      <c r="B11">
        <v>3</v>
      </c>
      <c r="C11">
        <v>3</v>
      </c>
      <c r="D11">
        <v>4</v>
      </c>
      <c r="E11">
        <v>4</v>
      </c>
      <c r="F11">
        <v>4</v>
      </c>
      <c r="G11">
        <v>3</v>
      </c>
      <c r="H11">
        <v>3</v>
      </c>
      <c r="I11">
        <v>2</v>
      </c>
      <c r="J11">
        <v>2</v>
      </c>
      <c r="K11">
        <v>0</v>
      </c>
    </row>
    <row r="12" spans="1:13" x14ac:dyDescent="0.2">
      <c r="A12" t="s">
        <v>126</v>
      </c>
      <c r="B12">
        <v>2</v>
      </c>
      <c r="C12">
        <v>3</v>
      </c>
      <c r="D12">
        <v>3</v>
      </c>
      <c r="E12">
        <v>4</v>
      </c>
      <c r="F12">
        <v>4</v>
      </c>
      <c r="G12">
        <v>4</v>
      </c>
      <c r="H12">
        <v>3</v>
      </c>
      <c r="I12">
        <v>3</v>
      </c>
      <c r="J12">
        <v>2</v>
      </c>
      <c r="K12">
        <v>2</v>
      </c>
      <c r="L12">
        <v>0</v>
      </c>
    </row>
    <row r="13" spans="1:13" x14ac:dyDescent="0.2">
      <c r="A13" t="s">
        <v>127</v>
      </c>
      <c r="B13">
        <v>2</v>
      </c>
      <c r="C13">
        <v>2</v>
      </c>
      <c r="D13">
        <v>3</v>
      </c>
      <c r="E13">
        <v>3</v>
      </c>
      <c r="F13">
        <v>4</v>
      </c>
      <c r="G13">
        <v>4</v>
      </c>
      <c r="H13">
        <v>4</v>
      </c>
      <c r="I13">
        <v>3</v>
      </c>
      <c r="J13">
        <v>3</v>
      </c>
      <c r="K13">
        <v>2</v>
      </c>
      <c r="L13">
        <v>2</v>
      </c>
      <c r="M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Large intervals</vt:lpstr>
      <vt:lpstr>Functional intervals</vt:lpstr>
      <vt:lpstr>SubstitutionsOnly</vt:lpstr>
      <vt:lpstr>EngSubset</vt:lpstr>
      <vt:lpstr>NoteStats</vt:lpstr>
      <vt:lpstr>Subset</vt:lpstr>
      <vt:lpstr>Full</vt:lpstr>
      <vt:lpstr>Semitone distance matrix</vt:lpstr>
      <vt:lpstr>IntervalType distance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Savage</dc:creator>
  <cp:lastModifiedBy>Sam Passmore</cp:lastModifiedBy>
  <dcterms:created xsi:type="dcterms:W3CDTF">2021-05-19T07:01:52Z</dcterms:created>
  <dcterms:modified xsi:type="dcterms:W3CDTF">2021-06-28T23:36:43Z</dcterms:modified>
</cp:coreProperties>
</file>