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young\orange\BOAT\docs\ldr\"/>
    </mc:Choice>
  </mc:AlternateContent>
  <xr:revisionPtr revIDLastSave="0" documentId="13_ncr:1_{2F2B347F-746F-469D-B84F-0E60E29CD3F3}" xr6:coauthVersionLast="45" xr6:coauthVersionMax="45" xr10:uidLastSave="{00000000-0000-0000-0000-000000000000}"/>
  <bookViews>
    <workbookView xWindow="-120" yWindow="-120" windowWidth="38640" windowHeight="21240" xr2:uid="{342DDD22-8936-4EEA-9C39-5B30C4FFC4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G6" i="1"/>
  <c r="G5" i="1"/>
  <c r="G4" i="1"/>
  <c r="G3" i="1"/>
  <c r="F4" i="1"/>
  <c r="F5" i="1"/>
  <c r="F6" i="1"/>
  <c r="F3" i="1"/>
  <c r="E3" i="1"/>
  <c r="E4" i="1"/>
  <c r="E5" i="1"/>
  <c r="E6" i="1"/>
  <c r="E2" i="1"/>
  <c r="D3" i="1"/>
  <c r="D4" i="1"/>
  <c r="D5" i="1"/>
  <c r="D6" i="1"/>
  <c r="D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<sst xmlns="http://schemas.openxmlformats.org/spreadsheetml/2006/main" count="13" uniqueCount="13">
  <si>
    <t>LDR</t>
  </si>
  <si>
    <t>Light</t>
  </si>
  <si>
    <t>Direct</t>
  </si>
  <si>
    <t>Indirect</t>
  </si>
  <si>
    <t>Ambient</t>
  </si>
  <si>
    <t>Shade</t>
  </si>
  <si>
    <t>Dark</t>
  </si>
  <si>
    <t>Vout(10k)</t>
  </si>
  <si>
    <t>Vout(20k)</t>
  </si>
  <si>
    <t>Vout(30k)</t>
  </si>
  <si>
    <t>Diff(10k)</t>
  </si>
  <si>
    <t>Diff(20k)</t>
  </si>
  <si>
    <t>Diff(30k)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</si>
</sst>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Vout(10k)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2000</c:v>
                </c:pt>
                <c:pt idx="1">
                  <c:v>5000</c:v>
                </c:pt>
                <c:pt idx="2">
                  <c:v>11000</c:v>
                </c:pt>
                <c:pt idx="3">
                  <c:v>30000</c:v>
                </c:pt>
                <c:pt idx="4">
                  <c:v>140000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2.75</c:v>
                </c:pt>
                <c:pt idx="1">
                  <c:v>2.2000000000000002</c:v>
                </c:pt>
                <c:pt idx="2">
                  <c:v>1.571</c:v>
                </c:pt>
                <c:pt idx="3">
                  <c:v>0.82499999999999996</c:v>
                </c:pt>
                <c:pt idx="4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0-4352-BE75-30707173D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324335"/>
        <c:axId val="668094703"/>
      </c:scatterChart>
      <c:valAx>
        <c:axId val="66832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94703"/>
        <c:crosses val="autoZero"/>
        <c:crossBetween val="midCat"/>
      </c:valAx>
      <c:valAx>
        <c:axId val="66809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2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Vout(20k)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2000</c:v>
                </c:pt>
                <c:pt idx="1">
                  <c:v>5000</c:v>
                </c:pt>
                <c:pt idx="2">
                  <c:v>11000</c:v>
                </c:pt>
                <c:pt idx="3">
                  <c:v>30000</c:v>
                </c:pt>
                <c:pt idx="4">
                  <c:v>140000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3</c:v>
                </c:pt>
                <c:pt idx="1">
                  <c:v>2.64</c:v>
                </c:pt>
                <c:pt idx="2">
                  <c:v>2.129</c:v>
                </c:pt>
                <c:pt idx="3">
                  <c:v>1.32</c:v>
                </c:pt>
                <c:pt idx="4">
                  <c:v>0.41299999999999998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4-4F95-AB61-C511CC3B0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68047"/>
        <c:axId val="228260271"/>
      </c:scatterChart>
      <c:valAx>
        <c:axId val="71656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60271"/>
        <c:crosses val="autoZero"/>
        <c:crossBetween val="midCat"/>
      </c:valAx>
      <c:valAx>
        <c:axId val="22826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6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Vout(30k)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2000</c:v>
                </c:pt>
                <c:pt idx="1">
                  <c:v>5000</c:v>
                </c:pt>
                <c:pt idx="2">
                  <c:v>11000</c:v>
                </c:pt>
                <c:pt idx="3">
                  <c:v>30000</c:v>
                </c:pt>
                <c:pt idx="4">
                  <c:v>140000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3.0939999999999999</c:v>
                </c:pt>
                <c:pt idx="1">
                  <c:v>2.8290000000000002</c:v>
                </c:pt>
                <c:pt idx="2">
                  <c:v>2.415</c:v>
                </c:pt>
                <c:pt idx="3">
                  <c:v>1.65</c:v>
                </c:pt>
                <c:pt idx="4">
                  <c:v>0.58199999999999996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44-4539-84E7-F8F966ED6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843471"/>
        <c:axId val="428773087"/>
      </c:scatterChart>
      <c:valAx>
        <c:axId val="66584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73087"/>
        <c:crosses val="autoZero"/>
        <c:crossBetween val="midCat"/>
      </c:valAx>
      <c:valAx>
        <c:axId val="42877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84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8</xdr:row>
      <xdr:rowOff>80962</xdr:rowOff>
    </xdr:from>
    <xdr:to>
      <xdr:col>8</xdr:col>
      <xdr:colOff>409575</xdr:colOff>
      <xdr:row>22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D4491-5FA5-4F14-B552-7B37FAC83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585787</xdr:colOff>
      <xdr:row>8</xdr:row>
      <xdr:rowOff>80962</xdr:rowOff>
    </xdr:from>
    <xdr:to>
      <xdr:col>16</xdr:col>
      <xdr:colOff>280987</xdr:colOff>
      <xdr:row>22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CBB346-C73F-4210-ABD3-A1838B5D3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442912</xdr:colOff>
      <xdr:row>8</xdr:row>
      <xdr:rowOff>71437</xdr:rowOff>
    </xdr:from>
    <xdr:to>
      <xdr:col>24</xdr:col>
      <xdr:colOff>138112</xdr:colOff>
      <xdr:row>22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25A6C1-A04C-481A-872B-C15C0E64F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69271-9600-412A-8F94-B492CA344ED6}">
  <dimension ref="A1:H6"/>
  <sheetViews>
    <sheetView tabSelected="1" workbookViewId="0">
      <selection activeCell="E4" sqref="E4"/>
    </sheetView>
  </sheetViews>
  <sheetFormatPr defaultRowHeight="15" x14ac:dyDescent="0.25"/>
  <cols>
    <col min="1" max="1" width="8.7109375" bestFit="1" customWidth="1"/>
    <col min="2" max="2" width="7" bestFit="1" customWidth="1"/>
    <col min="3" max="5" width="9.7109375" bestFit="1" customWidth="1"/>
    <col min="6" max="8" width="8.7109375" bestFit="1" customWidth="1"/>
  </cols>
  <sheetData>
    <row r="1" spans="1:8" x14ac:dyDescent="0.25">
      <c r="A1" t="s">
        <v>1</v>
      </c>
      <c r="B1" t="s">
        <v>0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25">
      <c r="A2" t="s">
        <v>2</v>
      </c>
      <c r="B2">
        <v>2000</v>
      </c>
      <c r="C2">
        <f>ROUND(10000/(B2+10000)*3.3, 3)</f>
        <v>2.75</v>
      </c>
      <c r="D2">
        <f>ROUND(20000/(B2+20000)*3.3, 3)</f>
        <v>3</v>
      </c>
      <c r="E2">
        <f>ROUND(30000/(B2+30000)*3.3, 3)</f>
        <v>3.0939999999999999</v>
      </c>
    </row>
    <row r="3" spans="1:8" x14ac:dyDescent="0.25">
      <c r="A3" t="s">
        <v>3</v>
      </c>
      <c r="B3">
        <v>5000</v>
      </c>
      <c r="C3">
        <f t="shared" ref="C3:D6" si="0">ROUND(10000/(B3+10000)*3.3, 3)</f>
        <v>2.2000000000000002</v>
      </c>
      <c r="D3">
        <f t="shared" ref="D3:D6" si="1">ROUND(20000/(B3+20000)*3.3, 3)</f>
        <v>2.64</v>
      </c>
      <c r="E3">
        <f t="shared" ref="E3:E6" si="2">ROUND(30000/(B3+30000)*3.3, 3)</f>
        <v>2.8290000000000002</v>
      </c>
      <c r="F3">
        <f>C2-C3</f>
        <v>0.54999999999999982</v>
      </c>
      <c r="G3">
        <f>D2-D3</f>
        <v>0.35999999999999988</v>
      </c>
      <c r="H3">
        <f>E2-E3</f>
        <v>0.26499999999999968</v>
      </c>
    </row>
    <row r="4" spans="1:8" x14ac:dyDescent="0.25">
      <c r="A4" t="s">
        <v>4</v>
      </c>
      <c r="B4">
        <v>11000</v>
      </c>
      <c r="C4">
        <f t="shared" si="0"/>
        <v>1.571</v>
      </c>
      <c r="D4">
        <f t="shared" si="1"/>
        <v>2.129</v>
      </c>
      <c r="E4">
        <f t="shared" si="2"/>
        <v>2.415</v>
      </c>
      <c r="F4">
        <f t="shared" ref="F4:H6" si="3">C3-C4</f>
        <v>0.62900000000000023</v>
      </c>
      <c r="G4">
        <f t="shared" si="3"/>
        <v>0.51100000000000012</v>
      </c>
      <c r="H4">
        <f t="shared" si="3"/>
        <v>0.41400000000000015</v>
      </c>
    </row>
    <row r="5" spans="1:8" x14ac:dyDescent="0.25">
      <c r="A5" t="s">
        <v>5</v>
      </c>
      <c r="B5">
        <v>30000</v>
      </c>
      <c r="C5">
        <f t="shared" si="0"/>
        <v>0.82499999999999996</v>
      </c>
      <c r="D5">
        <f t="shared" si="1"/>
        <v>1.32</v>
      </c>
      <c r="E5">
        <f t="shared" si="2"/>
        <v>1.65</v>
      </c>
      <c r="F5">
        <f t="shared" si="3"/>
        <v>0.746</v>
      </c>
      <c r="G5">
        <f t="shared" si="3"/>
        <v>0.80899999999999994</v>
      </c>
      <c r="H5">
        <f t="shared" si="3"/>
        <v>0.76500000000000012</v>
      </c>
    </row>
    <row r="6" spans="1:8" x14ac:dyDescent="0.25">
      <c r="A6" t="s">
        <v>6</v>
      </c>
      <c r="B6">
        <v>140000</v>
      </c>
      <c r="C6">
        <f t="shared" si="0"/>
        <v>0.22</v>
      </c>
      <c r="D6">
        <f t="shared" si="1"/>
        <v>0.41299999999999998</v>
      </c>
      <c r="E6">
        <f t="shared" si="2"/>
        <v>0.58199999999999996</v>
      </c>
      <c r="F6">
        <f t="shared" si="3"/>
        <v>0.60499999999999998</v>
      </c>
      <c r="G6">
        <f t="shared" si="3"/>
        <v>0.90700000000000003</v>
      </c>
      <c r="H6">
        <f t="shared" si="3"/>
        <v>1.0680000000000001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Dayoung</dc:creator>
  <cp:lastModifiedBy>Dayoung</cp:lastModifiedBy>
  <dcterms:created xsi:type="dcterms:W3CDTF">2020-04-01T03:14:09Z</dcterms:created>
  <dcterms:modified xsi:type="dcterms:W3CDTF">2020-08-04T21:04:20Z</dcterms:modified>
</cp:coreProperties>
</file>